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15" yWindow="45" windowWidth="18750" windowHeight="12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1" i="1" l="1"/>
  <c r="G22" i="1" s="1"/>
  <c r="G17" i="1"/>
  <c r="G8" i="1"/>
  <c r="E21" i="1"/>
  <c r="E17" i="1"/>
  <c r="E8" i="1"/>
  <c r="H17" i="1"/>
  <c r="I17" i="1"/>
  <c r="J17" i="1"/>
  <c r="E22" i="1" l="1"/>
  <c r="F8" i="1"/>
  <c r="F17" i="1"/>
  <c r="F21" i="1"/>
  <c r="F22" i="1" l="1"/>
  <c r="J21" i="1"/>
  <c r="I21" i="1"/>
  <c r="H21" i="1"/>
  <c r="J8" i="1"/>
  <c r="I8" i="1"/>
  <c r="H8" i="1"/>
  <c r="H22" i="1" l="1"/>
  <c r="J22" i="1"/>
  <c r="I22" i="1"/>
</calcChain>
</file>

<file path=xl/sharedStrings.xml><?xml version="1.0" encoding="utf-8"?>
<sst xmlns="http://schemas.openxmlformats.org/spreadsheetml/2006/main" count="59" uniqueCount="46">
  <si>
    <t>Школа</t>
  </si>
  <si>
    <t>МАОУ "СОШ ст. Тарханы"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</si>
  <si>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</si>
  <si>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</si>
  <si>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</si>
  <si>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</si>
  <si>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</si>
  <si>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</si>
  <si>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</si>
  <si>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</si>
  <si>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</si>
  <si>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</si>
  <si>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</si>
  <si>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</si>
  <si>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</si>
  <si>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</si>
  <si>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СОК</t>
  </si>
  <si>
    <t xml:space="preserve">Кисломолочный продукт </t>
  </si>
  <si>
    <t>Итого</t>
  </si>
  <si>
    <t>Обед</t>
  </si>
  <si>
    <t>Щи из свежей капусты</t>
  </si>
  <si>
    <t>Плов с курицей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</si>
  <si>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</si>
  <si>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</si>
  <si>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</si>
  <si>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</si>
  <si>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</si>
  <si>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ИТОГО</t>
  </si>
  <si>
    <t>Овощи натуральные свежие</t>
  </si>
  <si>
    <t>Фрукты свежие (МО)</t>
  </si>
  <si>
    <t>150</t>
  </si>
  <si>
    <t>80</t>
  </si>
  <si>
    <t>200</t>
  </si>
  <si>
    <t>115</t>
  </si>
  <si>
    <t>60</t>
  </si>
  <si>
    <t>250</t>
  </si>
  <si>
    <t>20</t>
  </si>
  <si>
    <t>40</t>
  </si>
  <si>
    <t>100</t>
  </si>
  <si>
    <t>гор.блюдо</t>
  </si>
  <si>
    <t>гор.напиток</t>
  </si>
  <si>
    <t>хлеб</t>
  </si>
  <si>
    <t>закуска</t>
  </si>
  <si>
    <t>1 блюдо</t>
  </si>
  <si>
    <t>2 блюдо</t>
  </si>
  <si>
    <t>каша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</si>
</sst>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3" borderId="1" xfId="0" applyFont="1" applyFill="1" applyBorder="1" applyAlignment="1" applyProtection="1">
      <protection locked="0"/>
    </xf>
    <xf numFmtId="0" fontId="6" fillId="0" borderId="1" xfId="0" applyFont="1" applyBorder="1"/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4" sqref="C4"/>
    </sheetView>
  </sheetViews>
  <sheetFormatPr defaultRowHeight="15.75" x14ac:dyDescent="0.25"/>
  <cols>
    <col min="1" max="1" width="13.7109375" style="5" bestFit="1" customWidth="1"/>
    <col min="2" max="2" width="7.85546875" style="5" bestFit="1" customWidth="1"/>
    <col min="3" max="3" width="8" style="5" bestFit="1" customWidth="1"/>
    <col min="4" max="4" width="32" style="5" bestFit="1" customWidth="1"/>
    <col min="5" max="6" width="12" style="5" customWidth="1"/>
    <col min="7" max="7" width="15" style="5" bestFit="1" customWidth="1"/>
    <col min="8" max="9" width="6.85546875" style="5" bestFit="1" customWidth="1"/>
    <col min="10" max="10" width="10.42578125" style="5" bestFit="1" customWidth="1"/>
    <col min="11" max="16384" width="9.140625" style="5"/>
  </cols>
  <sheetData>
    <row r="1" spans="1:10" ht="15" customHeight="1" x14ac:dyDescent="0.25">
      <c r="A1" s="3" t="s">
        <v>0</v>
      </c>
      <c r="B1" s="33" t="s">
        <v>1</v>
      </c>
      <c r="C1" s="34"/>
      <c r="D1" s="34"/>
      <c r="E1" s="31"/>
      <c r="F1" s="31"/>
      <c r="G1" s="31"/>
      <c r="H1" s="3"/>
      <c r="I1" s="3" t="s">
        <v>2</v>
      </c>
      <c r="J1" s="4" t="s">
        <v>3</v>
      </c>
    </row>
    <row r="2" spans="1:10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  <c r="J3" s="8" t="s">
        <v>13</v>
      </c>
    </row>
    <row r="4" spans="1:10" ht="15" customHeight="1" x14ac:dyDescent="0.25">
      <c r="A4" s="35" t="s">
        <v>14</v>
      </c>
      <c r="B4" s="32" t="s">
        <v>39</v>
      </c>
      <c r="C4" s="24"/>
      <c r="D4" s="26" t="s">
        <v>45</v>
      </c>
      <c r="E4" s="25" t="s">
        <v>30</v>
      </c>
      <c r="F4" s="1">
        <v>16.829999999999998</v>
      </c>
      <c r="G4" s="27">
        <v>173.67</v>
      </c>
      <c r="H4" s="27">
        <v>4.66</v>
      </c>
      <c r="I4" s="27">
        <v>6.58</v>
      </c>
      <c r="J4" s="27">
        <v>24.21</v>
      </c>
    </row>
    <row r="5" spans="1:10" ht="15" customHeight="1" x14ac:dyDescent="0.25">
      <c r="A5" s="36"/>
      <c r="B5" s="32" t="s">
        <v>41</v>
      </c>
      <c r="C5" s="24"/>
      <c r="D5" s="26" t="s">
        <v>15</v>
      </c>
      <c r="E5" s="25" t="s">
        <v>31</v>
      </c>
      <c r="F5" s="1">
        <v>22.5</v>
      </c>
      <c r="G5" s="27">
        <v>256</v>
      </c>
      <c r="H5" s="27">
        <v>3.2</v>
      </c>
      <c r="I5" s="27">
        <v>9.8160000000000007</v>
      </c>
      <c r="J5" s="27">
        <v>38.799999999999997</v>
      </c>
    </row>
    <row r="6" spans="1:10" ht="15" customHeight="1" x14ac:dyDescent="0.25">
      <c r="A6" s="36"/>
      <c r="B6" s="32" t="s">
        <v>40</v>
      </c>
      <c r="C6" s="24">
        <v>399</v>
      </c>
      <c r="D6" s="26" t="s">
        <v>16</v>
      </c>
      <c r="E6" s="25" t="s">
        <v>32</v>
      </c>
      <c r="F6" s="2">
        <v>8.6999999999999993</v>
      </c>
      <c r="G6" s="28">
        <v>92</v>
      </c>
      <c r="H6" s="28">
        <v>1</v>
      </c>
      <c r="I6" s="28">
        <v>0.2</v>
      </c>
      <c r="J6" s="28">
        <v>20.2</v>
      </c>
    </row>
    <row r="7" spans="1:10" ht="15" customHeight="1" x14ac:dyDescent="0.25">
      <c r="A7" s="37"/>
      <c r="B7" s="10"/>
      <c r="C7" s="29"/>
      <c r="D7" s="26" t="s">
        <v>17</v>
      </c>
      <c r="E7" s="25" t="s">
        <v>33</v>
      </c>
      <c r="F7" s="1">
        <v>41</v>
      </c>
      <c r="G7" s="27">
        <v>138</v>
      </c>
      <c r="H7" s="27">
        <v>4.34</v>
      </c>
      <c r="I7" s="27">
        <v>2.5299999999999998</v>
      </c>
      <c r="J7" s="27">
        <v>18.399999999999999</v>
      </c>
    </row>
    <row r="8" spans="1:10" ht="15" customHeight="1" x14ac:dyDescent="0.25">
      <c r="A8" s="6"/>
      <c r="B8" s="6"/>
      <c r="C8" s="6"/>
      <c r="D8" s="11" t="s">
        <v>18</v>
      </c>
      <c r="E8" s="12">
        <f>E4+E5+E6+E7</f>
        <v>545</v>
      </c>
      <c r="F8" s="13">
        <f>SUM(F4:F7)</f>
        <v>89.03</v>
      </c>
      <c r="G8" s="13">
        <f t="shared" ref="G8" si="0">SUM(G3:G7)</f>
        <v>659.67</v>
      </c>
      <c r="H8" s="13">
        <f t="shared" ref="H8:J8" si="1">SUM(H3:H7)</f>
        <v>13.2</v>
      </c>
      <c r="I8" s="13">
        <f t="shared" si="1"/>
        <v>19.126000000000001</v>
      </c>
      <c r="J8" s="13">
        <f t="shared" si="1"/>
        <v>101.60999999999999</v>
      </c>
    </row>
    <row r="9" spans="1:10" ht="15" customHeight="1" x14ac:dyDescent="0.25">
      <c r="A9" s="38" t="s">
        <v>19</v>
      </c>
      <c r="B9" s="32" t="s">
        <v>42</v>
      </c>
      <c r="C9" s="24">
        <v>34</v>
      </c>
      <c r="D9" s="30" t="s">
        <v>28</v>
      </c>
      <c r="E9" s="25" t="s">
        <v>34</v>
      </c>
      <c r="F9" s="15">
        <v>5.8</v>
      </c>
      <c r="G9" s="27">
        <v>6.78</v>
      </c>
      <c r="H9" s="27">
        <v>0.42</v>
      </c>
      <c r="I9" s="27">
        <v>0.06</v>
      </c>
      <c r="J9" s="27">
        <v>1.1399999999999999</v>
      </c>
    </row>
    <row r="10" spans="1:10" ht="15" customHeight="1" x14ac:dyDescent="0.25">
      <c r="A10" s="39"/>
      <c r="B10" s="32" t="s">
        <v>43</v>
      </c>
      <c r="C10" s="24">
        <v>142</v>
      </c>
      <c r="D10" s="26" t="s">
        <v>20</v>
      </c>
      <c r="E10" s="25" t="s">
        <v>35</v>
      </c>
      <c r="F10" s="15">
        <v>11.26</v>
      </c>
      <c r="G10" s="27">
        <v>133.6</v>
      </c>
      <c r="H10" s="27">
        <v>4.72</v>
      </c>
      <c r="I10" s="27">
        <v>8</v>
      </c>
      <c r="J10" s="27">
        <v>10.48</v>
      </c>
    </row>
    <row r="11" spans="1:10" ht="15" customHeight="1" x14ac:dyDescent="0.25">
      <c r="A11" s="39"/>
      <c r="B11" s="32" t="s">
        <v>44</v>
      </c>
      <c r="C11" s="24">
        <v>279</v>
      </c>
      <c r="D11" s="26" t="s">
        <v>21</v>
      </c>
      <c r="E11" s="25" t="s">
        <v>32</v>
      </c>
      <c r="F11" s="15">
        <v>26.9</v>
      </c>
      <c r="G11" s="27">
        <v>384.58</v>
      </c>
      <c r="H11" s="27">
        <v>19</v>
      </c>
      <c r="I11" s="27">
        <v>13.78</v>
      </c>
      <c r="J11" s="27">
        <v>46.1</v>
      </c>
    </row>
    <row r="12" spans="1:10" ht="15" customHeight="1" x14ac:dyDescent="0.25">
      <c r="A12" s="39"/>
      <c r="B12" s="32" t="s">
        <v>40</v>
      </c>
      <c r="C12" s="24">
        <v>378</v>
      </c>
      <c r="D12" s="26" t="s">
        <v>22</v>
      </c>
      <c r="E12" s="25" t="s">
        <v>32</v>
      </c>
      <c r="F12" s="15">
        <v>4.0999999999999996</v>
      </c>
      <c r="G12" s="27">
        <v>77.48</v>
      </c>
      <c r="H12" s="27">
        <v>0.34</v>
      </c>
      <c r="I12" s="27">
        <v>0.12</v>
      </c>
      <c r="J12" s="27">
        <v>18.38</v>
      </c>
    </row>
    <row r="13" spans="1:10" ht="15" customHeight="1" x14ac:dyDescent="0.25">
      <c r="A13" s="39"/>
      <c r="B13" s="14"/>
      <c r="C13" s="24">
        <v>2</v>
      </c>
      <c r="D13" s="26" t="s">
        <v>29</v>
      </c>
      <c r="E13" s="25" t="s">
        <v>38</v>
      </c>
      <c r="F13" s="15">
        <v>10.93</v>
      </c>
      <c r="G13" s="27">
        <v>44.38</v>
      </c>
      <c r="H13" s="27">
        <v>0.38</v>
      </c>
      <c r="I13" s="27">
        <v>0.38</v>
      </c>
      <c r="J13" s="27">
        <v>9.77</v>
      </c>
    </row>
    <row r="14" spans="1:10" ht="15" customHeight="1" x14ac:dyDescent="0.25">
      <c r="A14" s="39"/>
      <c r="B14" s="32" t="s">
        <v>41</v>
      </c>
      <c r="C14" s="25"/>
      <c r="D14" s="26" t="s">
        <v>23</v>
      </c>
      <c r="E14" s="25" t="s">
        <v>36</v>
      </c>
      <c r="F14" s="16">
        <v>2.39</v>
      </c>
      <c r="G14" s="27">
        <v>48.4</v>
      </c>
      <c r="H14" s="27">
        <v>1.62</v>
      </c>
      <c r="I14" s="27">
        <v>0.2</v>
      </c>
      <c r="J14" s="27">
        <v>9.76</v>
      </c>
    </row>
    <row r="15" spans="1:10" ht="15" customHeight="1" x14ac:dyDescent="0.25">
      <c r="A15" s="39"/>
      <c r="B15" s="14"/>
      <c r="C15" s="25"/>
      <c r="D15" s="26" t="s">
        <v>24</v>
      </c>
      <c r="E15" s="25" t="s">
        <v>36</v>
      </c>
      <c r="F15" s="17">
        <v>2.87</v>
      </c>
      <c r="G15" s="27">
        <v>41.2</v>
      </c>
      <c r="H15" s="27">
        <v>1.4</v>
      </c>
      <c r="I15" s="27">
        <v>0.24</v>
      </c>
      <c r="J15" s="27">
        <v>8.4</v>
      </c>
    </row>
    <row r="16" spans="1:10" ht="15" customHeight="1" x14ac:dyDescent="0.25">
      <c r="A16" s="39"/>
      <c r="B16" s="14"/>
      <c r="C16" s="25"/>
      <c r="D16" s="26" t="s">
        <v>25</v>
      </c>
      <c r="E16" s="25" t="s">
        <v>37</v>
      </c>
      <c r="F16" s="16">
        <v>7.37</v>
      </c>
      <c r="G16" s="27">
        <v>104.4</v>
      </c>
      <c r="H16" s="27">
        <v>3.2</v>
      </c>
      <c r="I16" s="27">
        <v>0.72</v>
      </c>
      <c r="J16" s="27">
        <v>21.32</v>
      </c>
    </row>
    <row r="17" spans="1:10" ht="15" customHeight="1" x14ac:dyDescent="0.25">
      <c r="A17" s="39"/>
      <c r="B17" s="14"/>
      <c r="C17" s="18"/>
      <c r="D17" s="11" t="s">
        <v>18</v>
      </c>
      <c r="E17" s="19">
        <f>E9+E10+E11+E12+E13+E14+E15+E16</f>
        <v>890</v>
      </c>
      <c r="F17" s="20">
        <f>SUM(F9:F16)</f>
        <v>71.62</v>
      </c>
      <c r="G17" s="20">
        <f>SUM(G9:G16)</f>
        <v>840.82</v>
      </c>
      <c r="H17" s="20">
        <f t="shared" ref="H17:J17" si="2">SUM(H9:H16)</f>
        <v>31.08</v>
      </c>
      <c r="I17" s="20">
        <f t="shared" si="2"/>
        <v>23.499999999999996</v>
      </c>
      <c r="J17" s="20">
        <f t="shared" si="2"/>
        <v>125.35</v>
      </c>
    </row>
    <row r="18" spans="1:10" ht="15" customHeight="1" x14ac:dyDescent="0.25">
      <c r="A18" s="38" t="s">
        <v>26</v>
      </c>
      <c r="B18" s="14"/>
      <c r="C18" s="24"/>
      <c r="D18" s="26" t="s">
        <v>16</v>
      </c>
      <c r="E18" s="25" t="s">
        <v>32</v>
      </c>
      <c r="F18" s="9">
        <v>15</v>
      </c>
      <c r="G18" s="28">
        <v>92</v>
      </c>
      <c r="H18" s="28">
        <v>1</v>
      </c>
      <c r="I18" s="28">
        <v>0.2</v>
      </c>
      <c r="J18" s="28">
        <v>20.2</v>
      </c>
    </row>
    <row r="19" spans="1:10" ht="15" customHeight="1" x14ac:dyDescent="0.25">
      <c r="A19" s="39"/>
      <c r="B19" s="14"/>
      <c r="C19" s="24"/>
      <c r="D19" s="26" t="s">
        <v>17</v>
      </c>
      <c r="E19" s="25" t="s">
        <v>38</v>
      </c>
      <c r="F19" s="9">
        <v>31.2</v>
      </c>
      <c r="G19" s="27">
        <v>107</v>
      </c>
      <c r="H19" s="27">
        <v>47.2</v>
      </c>
      <c r="I19" s="27">
        <v>4.2</v>
      </c>
      <c r="J19" s="27">
        <v>10</v>
      </c>
    </row>
    <row r="20" spans="1:10" ht="15" customHeight="1" x14ac:dyDescent="0.25">
      <c r="A20" s="39"/>
      <c r="B20" s="14"/>
      <c r="C20" s="24"/>
      <c r="D20" s="26" t="s">
        <v>15</v>
      </c>
      <c r="E20" s="25" t="s">
        <v>31</v>
      </c>
      <c r="F20" s="9">
        <v>22.5</v>
      </c>
      <c r="G20" s="27">
        <v>256</v>
      </c>
      <c r="H20" s="27">
        <v>3.2</v>
      </c>
      <c r="I20" s="27">
        <v>9.8160000000000007</v>
      </c>
      <c r="J20" s="27">
        <v>38.799999999999997</v>
      </c>
    </row>
    <row r="21" spans="1:10" ht="15" customHeight="1" x14ac:dyDescent="0.25">
      <c r="A21" s="39"/>
      <c r="B21" s="14"/>
      <c r="C21" s="18"/>
      <c r="D21" s="11" t="s">
        <v>18</v>
      </c>
      <c r="E21" s="19">
        <f>E18+E19+E20</f>
        <v>380</v>
      </c>
      <c r="F21" s="20">
        <f>SUM(F18:F20)</f>
        <v>68.7</v>
      </c>
      <c r="G21" s="20">
        <f>SUM(G18:G20)</f>
        <v>455</v>
      </c>
      <c r="H21" s="20">
        <f t="shared" ref="H21:J21" si="3">SUM(H18:H20)</f>
        <v>51.400000000000006</v>
      </c>
      <c r="I21" s="20">
        <f t="shared" si="3"/>
        <v>14.216000000000001</v>
      </c>
      <c r="J21" s="20">
        <f t="shared" si="3"/>
        <v>69</v>
      </c>
    </row>
    <row r="22" spans="1:10" ht="15" customHeight="1" x14ac:dyDescent="0.25">
      <c r="A22" s="21"/>
      <c r="B22" s="14"/>
      <c r="C22" s="22"/>
      <c r="D22" s="11" t="s">
        <v>27</v>
      </c>
      <c r="E22" s="23">
        <f t="shared" ref="E22" si="4">E8+E17+E21</f>
        <v>1815</v>
      </c>
      <c r="F22" s="23">
        <f>F8+F17+F21</f>
        <v>229.35000000000002</v>
      </c>
      <c r="G22" s="23">
        <f t="shared" ref="G22" si="5">G8+G17+G21</f>
        <v>1955.49</v>
      </c>
      <c r="H22" s="23">
        <f t="shared" ref="H22:J22" si="6">H8+H17+H21</f>
        <v>95.68</v>
      </c>
      <c r="I22" s="23">
        <f t="shared" si="6"/>
        <v>56.841999999999999</v>
      </c>
      <c r="J22" s="23">
        <f t="shared" si="6"/>
        <v>295.95999999999998</v>
      </c>
    </row>
  </sheetData>
  <mergeCells count="4">
    <mergeCell ref="B1:D1"/>
    <mergeCell ref="A4:A7"/>
    <mergeCell ref="A18:A21"/>
    <mergeCell ref="A9:A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Чугунова</cp:lastModifiedBy>
  <dcterms:created xsi:type="dcterms:W3CDTF">2022-10-14T05:22:16Z</dcterms:created>
  <dcterms:modified xsi:type="dcterms:W3CDTF">2022-11-24T03:24:26Z</dcterms:modified>
</cp:coreProperties>
</file>