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555" yWindow="75" windowWidth="12765" windowHeight="12855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G23" i="1" l="1"/>
  <c r="G20" i="1"/>
  <c r="G9" i="1"/>
  <c r="F23" i="1"/>
  <c r="F20" i="1"/>
  <c r="F9" i="1"/>
  <c r="F24" i="1" s="1"/>
  <c r="E23" i="1"/>
  <c r="E20" i="1"/>
  <c r="E9" i="1"/>
  <c r="E24" i="1" s="1"/>
  <c r="J23" i="1"/>
  <c r="I23" i="1"/>
  <c r="H23" i="1"/>
  <c r="J20" i="1"/>
  <c r="I20" i="1"/>
  <c r="H20" i="1"/>
  <c r="J9" i="1"/>
  <c r="I9" i="1"/>
  <c r="H9" i="1"/>
  <c r="G24" i="1" l="1"/>
  <c r="H24" i="1"/>
  <c r="J24" i="1"/>
  <c r="I24" i="1"/>
</calcChain>
</file>

<file path=xl/sharedStrings.xml><?xml version="1.0" encoding="utf-8"?>
<sst xmlns="http://schemas.openxmlformats.org/spreadsheetml/2006/main" count="39" uniqueCount="36">
  <si>
    <t>Школа</t>
  </si>
  <si>
    <t>МАОУ "СОШ ст. Тарханы"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</si>
  <si>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</si>
  <si>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</si>
  <si>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</si>
  <si>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</si>
  <si>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</si>
  <si>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</si>
  <si>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</si>
  <si>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</si>
  <si>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</si>
  <si>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</si>
  <si>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</si>
  <si>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</si>
  <si>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Булочка</t>
  </si>
  <si>
    <t>Итого</t>
  </si>
  <si>
    <t>Обед</t>
  </si>
  <si>
    <t>Чай с шиповником</t>
  </si>
  <si>
    <t>Хлеб пшеничный</t>
  </si>
  <si>
    <t>Хлеб ржаной</t>
  </si>
  <si>
    <t>Хлеб витаминизированный</t>
  </si>
  <si>
    <t>Полдник</t>
  </si>
  <si>
    <t>ИТОГО</t>
  </si>
  <si>
    <t>Соус</t>
  </si>
  <si>
    <t>Коктейль молочный витаминизированный</t>
  </si>
  <si>
    <t>Суп  вермишелевый с курицей</t>
  </si>
  <si>
    <t>Каша гречневая рассыпчатая</t>
  </si>
  <si>
    <t>Компот из сухофруктов</t>
  </si>
  <si>
    <t>Каша молочная Дружба</t>
  </si>
  <si>
    <t xml:space="preserve">Масло сливочное </t>
  </si>
  <si>
    <t>Сыр  в/сорт</t>
  </si>
  <si>
    <t>9 день</t>
  </si>
  <si>
    <t>Котлета рыбная</t>
  </si>
  <si>
    <t>230/2</t>
  </si>
  <si>
    <t>Горшек консервированный</t>
  </si>
  <si>
    <t>Печенье (МО)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</si>
</sst>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14" fontId="3" fillId="3" borderId="1" xfId="0" applyNumberFormat="1" applyFont="1" applyFill="1" applyBorder="1" applyProtection="1">
      <protection locked="0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Protection="1"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2" fillId="0" borderId="1" xfId="0" applyFont="1" applyBorder="1"/>
    <xf numFmtId="2" fontId="2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view="pageBreakPreview" zoomScale="115" zoomScaleNormal="100" zoomScaleSheetLayoutView="115" workbookViewId="0">
      <selection activeCell="H7" sqref="H7"/>
    </sheetView>
  </sheetViews>
  <sheetFormatPr defaultRowHeight="15.75" x14ac:dyDescent="0.25"/>
  <cols>
    <col min="1" max="1" width="13.7109375" style="24" bestFit="1" customWidth="1"/>
    <col min="2" max="2" width="7.85546875" style="24" bestFit="1" customWidth="1"/>
    <col min="3" max="3" width="8" style="24" customWidth="1"/>
    <col min="4" max="4" width="31.5703125" style="24" bestFit="1" customWidth="1"/>
    <col min="5" max="5" width="9.28515625" style="24" bestFit="1" customWidth="1"/>
    <col min="6" max="6" width="7.28515625" style="24" bestFit="1" customWidth="1"/>
    <col min="7" max="7" width="15" style="24" bestFit="1" customWidth="1"/>
    <col min="8" max="8" width="6.85546875" style="24" bestFit="1" customWidth="1"/>
    <col min="9" max="9" width="7.28515625" style="24" bestFit="1" customWidth="1"/>
    <col min="10" max="10" width="10.42578125" style="24" customWidth="1"/>
    <col min="11" max="16384" width="9.140625" style="24"/>
  </cols>
  <sheetData>
    <row r="1" spans="1:10" x14ac:dyDescent="0.25">
      <c r="A1" s="3" t="s">
        <v>0</v>
      </c>
      <c r="B1" s="35" t="s">
        <v>1</v>
      </c>
      <c r="C1" s="36"/>
      <c r="D1" s="36"/>
      <c r="E1" s="33"/>
      <c r="F1" s="33"/>
      <c r="G1" s="33"/>
      <c r="H1" s="3"/>
      <c r="I1" s="3" t="s">
        <v>2</v>
      </c>
      <c r="J1" s="4" t="s">
        <v>31</v>
      </c>
    </row>
    <row r="2" spans="1:10" ht="9.7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x14ac:dyDescent="0.25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6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ht="15" customHeight="1" x14ac:dyDescent="0.25">
      <c r="A4" s="34" t="s">
        <v>13</v>
      </c>
      <c r="B4" s="5"/>
      <c r="C4" s="8">
        <v>176</v>
      </c>
      <c r="D4" s="9" t="s">
        <v>28</v>
      </c>
      <c r="E4" s="10">
        <v>150</v>
      </c>
      <c r="F4" s="1">
        <v>15.49</v>
      </c>
      <c r="G4" s="8">
        <v>203.07</v>
      </c>
      <c r="H4" s="8">
        <v>5.18</v>
      </c>
      <c r="I4" s="8">
        <v>5.75</v>
      </c>
      <c r="J4" s="8">
        <v>30.61</v>
      </c>
    </row>
    <row r="5" spans="1:10" ht="15" customHeight="1" x14ac:dyDescent="0.25">
      <c r="A5" s="34"/>
      <c r="B5" s="5"/>
      <c r="C5" s="29">
        <v>14</v>
      </c>
      <c r="D5" s="9" t="s">
        <v>29</v>
      </c>
      <c r="E5" s="10">
        <v>10</v>
      </c>
      <c r="F5" s="1">
        <v>7.57</v>
      </c>
      <c r="G5" s="8">
        <v>74.8</v>
      </c>
      <c r="H5" s="8">
        <v>0.05</v>
      </c>
      <c r="I5" s="8">
        <v>8.25</v>
      </c>
      <c r="J5" s="8">
        <v>0.08</v>
      </c>
    </row>
    <row r="6" spans="1:10" ht="15" customHeight="1" x14ac:dyDescent="0.25">
      <c r="A6" s="34"/>
      <c r="B6" s="5"/>
      <c r="C6" s="8">
        <v>15</v>
      </c>
      <c r="D6" s="9" t="s">
        <v>30</v>
      </c>
      <c r="E6" s="10">
        <v>15</v>
      </c>
      <c r="F6" s="1">
        <v>9.7100000000000009</v>
      </c>
      <c r="G6" s="8">
        <v>54.6</v>
      </c>
      <c r="H6" s="8">
        <v>3.48</v>
      </c>
      <c r="I6" s="8">
        <v>4.42</v>
      </c>
      <c r="J6" s="8">
        <v>0</v>
      </c>
    </row>
    <row r="7" spans="1:10" ht="15" customHeight="1" x14ac:dyDescent="0.25">
      <c r="A7" s="34"/>
      <c r="B7" s="5"/>
      <c r="C7" s="8"/>
      <c r="D7" s="9" t="s">
        <v>20</v>
      </c>
      <c r="E7" s="10">
        <v>40</v>
      </c>
      <c r="F7" s="1">
        <v>3.69</v>
      </c>
      <c r="G7" s="19">
        <v>104.4</v>
      </c>
      <c r="H7" s="19">
        <v>3.2</v>
      </c>
      <c r="I7" s="19">
        <v>1.36</v>
      </c>
      <c r="J7" s="19">
        <v>21.32</v>
      </c>
    </row>
    <row r="8" spans="1:10" x14ac:dyDescent="0.25">
      <c r="A8" s="34"/>
      <c r="B8" s="12"/>
      <c r="C8" s="8">
        <v>378</v>
      </c>
      <c r="D8" s="9" t="s">
        <v>17</v>
      </c>
      <c r="E8" s="10">
        <v>200</v>
      </c>
      <c r="F8" s="1">
        <v>4.0999999999999996</v>
      </c>
      <c r="G8" s="8">
        <v>77.48</v>
      </c>
      <c r="H8" s="8">
        <v>0.34</v>
      </c>
      <c r="I8" s="8">
        <v>0.02</v>
      </c>
      <c r="J8" s="8">
        <v>18.38</v>
      </c>
    </row>
    <row r="9" spans="1:10" ht="15" customHeight="1" x14ac:dyDescent="0.25">
      <c r="A9" s="17"/>
      <c r="B9" s="5"/>
      <c r="C9" s="5"/>
      <c r="D9" s="14" t="s">
        <v>15</v>
      </c>
      <c r="E9" s="15">
        <f>SUM(E4:E8)</f>
        <v>415</v>
      </c>
      <c r="F9" s="16">
        <f>SUM(F4:F8)</f>
        <v>40.56</v>
      </c>
      <c r="G9" s="13">
        <f>SUM(G4:G8)</f>
        <v>514.35</v>
      </c>
      <c r="H9" s="16">
        <f t="shared" ref="H9:J9" si="0">SUM(H4:H8)</f>
        <v>12.25</v>
      </c>
      <c r="I9" s="16">
        <f t="shared" si="0"/>
        <v>19.8</v>
      </c>
      <c r="J9" s="16">
        <f t="shared" si="0"/>
        <v>70.39</v>
      </c>
    </row>
    <row r="10" spans="1:10" ht="15" customHeight="1" x14ac:dyDescent="0.25">
      <c r="A10" s="34" t="s">
        <v>16</v>
      </c>
      <c r="B10" s="17"/>
      <c r="C10" s="8">
        <v>173</v>
      </c>
      <c r="D10" s="30" t="s">
        <v>34</v>
      </c>
      <c r="E10" s="10">
        <v>45</v>
      </c>
      <c r="F10" s="18">
        <v>8.6300000000000008</v>
      </c>
      <c r="G10" s="19">
        <v>24.75</v>
      </c>
      <c r="H10" s="19">
        <v>2.25</v>
      </c>
      <c r="I10" s="19">
        <v>0.09</v>
      </c>
      <c r="J10" s="19">
        <v>3.74</v>
      </c>
    </row>
    <row r="11" spans="1:10" ht="15" customHeight="1" x14ac:dyDescent="0.25">
      <c r="A11" s="34"/>
      <c r="B11" s="17"/>
      <c r="C11" s="8">
        <v>147</v>
      </c>
      <c r="D11" s="25" t="s">
        <v>25</v>
      </c>
      <c r="E11" s="10">
        <v>250</v>
      </c>
      <c r="F11" s="18">
        <v>11.62</v>
      </c>
      <c r="G11" s="31">
        <v>168.65</v>
      </c>
      <c r="H11" s="31">
        <v>5.33</v>
      </c>
      <c r="I11" s="31">
        <v>8.1999999999999993</v>
      </c>
      <c r="J11" s="31">
        <v>18.25</v>
      </c>
    </row>
    <row r="12" spans="1:10" ht="15" customHeight="1" x14ac:dyDescent="0.25">
      <c r="A12" s="34"/>
      <c r="B12" s="17"/>
      <c r="C12" s="8">
        <v>679</v>
      </c>
      <c r="D12" s="9" t="s">
        <v>26</v>
      </c>
      <c r="E12" s="10">
        <v>150</v>
      </c>
      <c r="F12" s="18">
        <v>6.61</v>
      </c>
      <c r="G12" s="19">
        <v>184.8</v>
      </c>
      <c r="H12" s="19">
        <v>7.56</v>
      </c>
      <c r="I12" s="19">
        <v>1.98</v>
      </c>
      <c r="J12" s="19">
        <v>34.26</v>
      </c>
    </row>
    <row r="13" spans="1:10" ht="15" customHeight="1" x14ac:dyDescent="0.25">
      <c r="A13" s="34"/>
      <c r="B13" s="17"/>
      <c r="C13" s="8" t="s">
        <v>33</v>
      </c>
      <c r="D13" s="9" t="s">
        <v>32</v>
      </c>
      <c r="E13" s="10">
        <v>50</v>
      </c>
      <c r="F13" s="18">
        <v>32.65</v>
      </c>
      <c r="G13" s="19">
        <v>132</v>
      </c>
      <c r="H13" s="19">
        <v>8.93</v>
      </c>
      <c r="I13" s="19">
        <v>6.74</v>
      </c>
      <c r="J13" s="19">
        <v>8.9700000000000006</v>
      </c>
    </row>
    <row r="14" spans="1:10" ht="15" customHeight="1" x14ac:dyDescent="0.25">
      <c r="A14" s="34"/>
      <c r="B14" s="17"/>
      <c r="C14" s="8">
        <v>456</v>
      </c>
      <c r="D14" s="9" t="s">
        <v>23</v>
      </c>
      <c r="E14" s="10">
        <v>50</v>
      </c>
      <c r="F14" s="18">
        <v>1.7</v>
      </c>
      <c r="G14" s="19">
        <v>34.86</v>
      </c>
      <c r="H14" s="19">
        <v>0.42</v>
      </c>
      <c r="I14" s="19">
        <v>2.0499999999999998</v>
      </c>
      <c r="J14" s="19">
        <v>3.67</v>
      </c>
    </row>
    <row r="15" spans="1:10" ht="15" customHeight="1" x14ac:dyDescent="0.25">
      <c r="A15" s="34"/>
      <c r="B15" s="17"/>
      <c r="C15" s="8">
        <v>350</v>
      </c>
      <c r="D15" s="9" t="s">
        <v>27</v>
      </c>
      <c r="E15" s="10">
        <v>200</v>
      </c>
      <c r="F15" s="18">
        <v>6.03</v>
      </c>
      <c r="G15" s="19">
        <v>67.959999999999994</v>
      </c>
      <c r="H15" s="19">
        <v>0.06</v>
      </c>
      <c r="I15" s="19">
        <v>0</v>
      </c>
      <c r="J15" s="19">
        <v>17.88</v>
      </c>
    </row>
    <row r="16" spans="1:10" ht="15" customHeight="1" x14ac:dyDescent="0.25">
      <c r="A16" s="34"/>
      <c r="B16" s="17"/>
      <c r="C16" s="8"/>
      <c r="D16" s="9" t="s">
        <v>35</v>
      </c>
      <c r="E16" s="10">
        <v>40</v>
      </c>
      <c r="F16" s="18">
        <v>5.86</v>
      </c>
      <c r="G16" s="19">
        <v>165.6</v>
      </c>
      <c r="H16" s="19">
        <v>3.4</v>
      </c>
      <c r="I16" s="19">
        <v>4.5199999999999996</v>
      </c>
      <c r="J16" s="19">
        <v>27.88</v>
      </c>
    </row>
    <row r="17" spans="1:10" ht="15" customHeight="1" x14ac:dyDescent="0.25">
      <c r="A17" s="34"/>
      <c r="B17" s="17"/>
      <c r="C17" s="8"/>
      <c r="D17" s="9" t="s">
        <v>18</v>
      </c>
      <c r="E17" s="10">
        <v>20</v>
      </c>
      <c r="F17" s="18">
        <v>2.39</v>
      </c>
      <c r="G17" s="19">
        <v>48.4</v>
      </c>
      <c r="H17" s="19">
        <v>1.62</v>
      </c>
      <c r="I17" s="19">
        <v>0.2</v>
      </c>
      <c r="J17" s="19">
        <v>9.76</v>
      </c>
    </row>
    <row r="18" spans="1:10" x14ac:dyDescent="0.25">
      <c r="A18" s="34"/>
      <c r="B18" s="17"/>
      <c r="C18" s="32"/>
      <c r="D18" s="9" t="s">
        <v>19</v>
      </c>
      <c r="E18" s="10">
        <v>20</v>
      </c>
      <c r="F18" s="2">
        <v>2.87</v>
      </c>
      <c r="G18" s="19">
        <v>41.2</v>
      </c>
      <c r="H18" s="19">
        <v>1.4</v>
      </c>
      <c r="I18" s="19">
        <v>0.24</v>
      </c>
      <c r="J18" s="19">
        <v>8.4</v>
      </c>
    </row>
    <row r="19" spans="1:10" ht="15" customHeight="1" x14ac:dyDescent="0.25">
      <c r="A19" s="34"/>
      <c r="B19" s="17"/>
      <c r="C19" s="32"/>
      <c r="D19" s="9" t="s">
        <v>20</v>
      </c>
      <c r="E19" s="10">
        <v>40</v>
      </c>
      <c r="F19" s="18">
        <v>7.37</v>
      </c>
      <c r="G19" s="19">
        <v>104.4</v>
      </c>
      <c r="H19" s="19">
        <v>3.2</v>
      </c>
      <c r="I19" s="19">
        <v>0.72</v>
      </c>
      <c r="J19" s="19">
        <v>21.32</v>
      </c>
    </row>
    <row r="20" spans="1:10" ht="15" customHeight="1" x14ac:dyDescent="0.25">
      <c r="A20" s="17"/>
      <c r="B20" s="17"/>
      <c r="C20" s="32"/>
      <c r="D20" s="14" t="s">
        <v>15</v>
      </c>
      <c r="E20" s="27">
        <f>SUM(E10:E19)</f>
        <v>865</v>
      </c>
      <c r="F20" s="23">
        <f t="shared" ref="F20" si="1">SUM(F10:F19)</f>
        <v>85.73</v>
      </c>
      <c r="G20" s="28">
        <f>SUM(G10:G19)</f>
        <v>972.62000000000012</v>
      </c>
      <c r="H20" s="28">
        <f>SUM(H10:H19)</f>
        <v>34.17</v>
      </c>
      <c r="I20" s="28">
        <f t="shared" ref="I20:J20" si="2">SUM(I10:I19)</f>
        <v>24.739999999999995</v>
      </c>
      <c r="J20" s="28">
        <f t="shared" si="2"/>
        <v>154.13</v>
      </c>
    </row>
    <row r="21" spans="1:10" ht="31.5" x14ac:dyDescent="0.25">
      <c r="A21" s="37" t="s">
        <v>21</v>
      </c>
      <c r="B21" s="17"/>
      <c r="C21" s="22"/>
      <c r="D21" s="25" t="s">
        <v>24</v>
      </c>
      <c r="E21" s="21">
        <v>200</v>
      </c>
      <c r="F21" s="11">
        <v>26.12</v>
      </c>
      <c r="G21" s="26">
        <v>144</v>
      </c>
      <c r="H21" s="26">
        <v>5.2</v>
      </c>
      <c r="I21" s="26">
        <v>4</v>
      </c>
      <c r="J21" s="26">
        <v>22</v>
      </c>
    </row>
    <row r="22" spans="1:10" x14ac:dyDescent="0.25">
      <c r="A22" s="38"/>
      <c r="B22" s="17"/>
      <c r="C22" s="22"/>
      <c r="D22" s="9" t="s">
        <v>14</v>
      </c>
      <c r="E22" s="21">
        <v>80</v>
      </c>
      <c r="F22" s="11">
        <v>22.5</v>
      </c>
      <c r="G22" s="8">
        <v>256</v>
      </c>
      <c r="H22" s="8">
        <v>3.2</v>
      </c>
      <c r="I22" s="8">
        <v>9.8160000000000007</v>
      </c>
      <c r="J22" s="8">
        <v>38.799999999999997</v>
      </c>
    </row>
    <row r="23" spans="1:10" x14ac:dyDescent="0.25">
      <c r="A23" s="38"/>
      <c r="B23" s="17"/>
      <c r="C23" s="22"/>
      <c r="D23" s="14" t="s">
        <v>15</v>
      </c>
      <c r="E23" s="20">
        <f>SUM(E21:E22)</f>
        <v>280</v>
      </c>
      <c r="F23" s="20">
        <f>SUM(F21:F22)</f>
        <v>48.620000000000005</v>
      </c>
      <c r="G23" s="13">
        <f>G21+G22</f>
        <v>400</v>
      </c>
      <c r="H23" s="13">
        <f>H21+H22</f>
        <v>8.4</v>
      </c>
      <c r="I23" s="13">
        <f>I21+I22</f>
        <v>13.816000000000001</v>
      </c>
      <c r="J23" s="13">
        <f>J21+J22</f>
        <v>60.8</v>
      </c>
    </row>
    <row r="24" spans="1:10" x14ac:dyDescent="0.25">
      <c r="A24" s="17"/>
      <c r="B24" s="17"/>
      <c r="C24" s="17"/>
      <c r="D24" s="14" t="s">
        <v>22</v>
      </c>
      <c r="E24" s="23">
        <f t="shared" ref="E24:J24" si="3">E9+E20+E23</f>
        <v>1560</v>
      </c>
      <c r="F24" s="23">
        <f t="shared" si="3"/>
        <v>174.91000000000003</v>
      </c>
      <c r="G24" s="23">
        <f t="shared" si="3"/>
        <v>1886.9700000000003</v>
      </c>
      <c r="H24" s="23">
        <f t="shared" si="3"/>
        <v>54.82</v>
      </c>
      <c r="I24" s="23">
        <f t="shared" si="3"/>
        <v>58.355999999999995</v>
      </c>
      <c r="J24" s="23">
        <f t="shared" si="3"/>
        <v>285.32</v>
      </c>
    </row>
  </sheetData>
  <mergeCells count="4">
    <mergeCell ref="A4:A8"/>
    <mergeCell ref="A10:A19"/>
    <mergeCell ref="B1:D1"/>
    <mergeCell ref="A21:A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Чугунова</cp:lastModifiedBy>
  <dcterms:created xsi:type="dcterms:W3CDTF">2022-10-14T05:22:16Z</dcterms:created>
  <dcterms:modified xsi:type="dcterms:W3CDTF">2022-11-30T12:07:37Z</dcterms:modified>
</cp:coreProperties>
</file>