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040" windowHeight="1225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E17" i="1"/>
  <c r="E9" i="1"/>
  <c r="J17" i="1" l="1"/>
  <c r="J22" i="1" s="1"/>
  <c r="I17" i="1"/>
  <c r="I22" i="1" s="1"/>
  <c r="H17" i="1"/>
  <c r="H22" i="1" s="1"/>
  <c r="G17" i="1"/>
  <c r="F17" i="1"/>
  <c r="E22" i="1"/>
  <c r="G22" i="1"/>
  <c r="F9" i="1"/>
  <c r="F22" i="1" s="1"/>
</calcChain>
</file>

<file path=xl/sharedStrings.xml><?xml version="1.0" encoding="utf-8"?>
<sst xmlns="http://schemas.openxmlformats.org/spreadsheetml/2006/main" count="41" uniqueCount="39">
  <si>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</si>
  <si>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</si>
  <si>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</si>
  <si>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</si>
  <si>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</si>
  <si>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</si>
  <si>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</si>
  <si>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</si>
  <si>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</si>
  <si>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</si>
  <si>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</si>
  <si>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</si>
  <si>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</si>
  <si>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Булочка</t>
  </si>
  <si>
    <t>СОК</t>
  </si>
  <si>
    <t>Итого</t>
  </si>
  <si>
    <t>Обед</t>
  </si>
  <si>
    <t>Хлеб пшеничный</t>
  </si>
  <si>
    <t>Хлеб ржаной</t>
  </si>
  <si>
    <t>Хлеб витаминизированный</t>
  </si>
  <si>
    <t>Полдник</t>
  </si>
  <si>
    <t>ИТОГО</t>
  </si>
  <si>
    <t>Макароны отварные</t>
  </si>
  <si>
    <t>Фрукты свежие (5-11классы)</t>
  </si>
  <si>
    <t>Фрукты свежие</t>
  </si>
  <si>
    <t>5 день</t>
  </si>
  <si>
    <t>Завтрак</t>
  </si>
  <si>
    <r>
      <t>Рассольник с курицей</t>
    </r>
    <r>
      <rPr>
        <b/>
        <u/>
        <sz val="16"/>
        <rFont val="Times New Roman"/>
        <family val="1"/>
        <charset val="204"/>
      </rPr>
      <t/>
    </r>
  </si>
  <si>
    <t>Рагу овощное</t>
  </si>
  <si>
    <t>Сосиска отварная</t>
  </si>
  <si>
    <t>Чай с шиповником</t>
  </si>
  <si>
    <t>Коктейль молочный витаминизированный</t>
  </si>
  <si>
    <t>150</t>
  </si>
  <si>
    <t xml:space="preserve">Гуляш из отварной говядины </t>
  </si>
  <si>
    <t>80</t>
  </si>
  <si>
    <t>40</t>
  </si>
  <si>
    <t>200</t>
  </si>
  <si>
    <t>100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</si>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</sst>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0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4" fillId="0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/>
    <xf numFmtId="0" fontId="3" fillId="3" borderId="1" xfId="1" applyFont="1" applyFill="1" applyBorder="1" applyAlignment="1" applyProtection="1">
      <protection locked="0"/>
    </xf>
    <xf numFmtId="0" fontId="2" fillId="3" borderId="1" xfId="1" applyFont="1" applyFill="1" applyBorder="1" applyAlignment="1" applyProtection="1">
      <protection locked="0"/>
    </xf>
    <xf numFmtId="0" fontId="2" fillId="3" borderId="1" xfId="1" applyFont="1" applyFill="1" applyBorder="1" applyAlignment="1" applyProtection="1">
      <protection locked="0"/>
    </xf>
    <xf numFmtId="14" fontId="3" fillId="3" borderId="1" xfId="1" applyNumberFormat="1" applyFont="1" applyFill="1" applyBorder="1" applyProtection="1">
      <protection locked="0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4" xfId="1" applyFont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/>
    </xf>
    <xf numFmtId="2" fontId="3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/>
    </xf>
    <xf numFmtId="2" fontId="3" fillId="2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7" sqref="G27"/>
    </sheetView>
  </sheetViews>
  <sheetFormatPr defaultRowHeight="15.75" x14ac:dyDescent="0.25"/>
  <cols>
    <col min="1" max="1" width="13.7109375" style="4" bestFit="1" customWidth="1"/>
    <col min="2" max="2" width="7.85546875" style="4" bestFit="1" customWidth="1"/>
    <col min="3" max="3" width="8" style="4" bestFit="1" customWidth="1"/>
    <col min="4" max="4" width="36.5703125" style="4" customWidth="1"/>
    <col min="5" max="5" width="9.28515625" style="4" bestFit="1" customWidth="1"/>
    <col min="6" max="6" width="7.85546875" style="4" bestFit="1" customWidth="1"/>
    <col min="7" max="7" width="15" style="4" bestFit="1" customWidth="1"/>
    <col min="8" max="9" width="7.28515625" style="4" bestFit="1" customWidth="1"/>
    <col min="10" max="10" width="11.42578125" style="4" bestFit="1" customWidth="1"/>
    <col min="11" max="16384" width="9.140625" style="4"/>
  </cols>
  <sheetData>
    <row r="1" spans="1:10" x14ac:dyDescent="0.25">
      <c r="A1" s="6" t="s">
        <v>0</v>
      </c>
      <c r="B1" s="7" t="s">
        <v>1</v>
      </c>
      <c r="C1" s="8"/>
      <c r="D1" s="8"/>
      <c r="E1" s="9"/>
      <c r="F1" s="9"/>
      <c r="G1" s="9"/>
      <c r="H1" s="6"/>
      <c r="I1" s="6" t="s">
        <v>2</v>
      </c>
      <c r="J1" s="10" t="s">
        <v>25</v>
      </c>
    </row>
    <row r="2" spans="1:10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" customHeight="1" x14ac:dyDescent="0.25">
      <c r="A4" s="13" t="s">
        <v>26</v>
      </c>
      <c r="B4" s="11"/>
      <c r="C4" s="1">
        <v>59</v>
      </c>
      <c r="D4" s="2" t="s">
        <v>22</v>
      </c>
      <c r="E4" s="41" t="s">
        <v>32</v>
      </c>
      <c r="F4" s="46">
        <v>5.25</v>
      </c>
      <c r="G4" s="3">
        <v>128.22999999999999</v>
      </c>
      <c r="H4" s="3">
        <v>3.84</v>
      </c>
      <c r="I4" s="3">
        <v>2.04</v>
      </c>
      <c r="J4" s="3">
        <v>23.66</v>
      </c>
    </row>
    <row r="5" spans="1:10" ht="15" customHeight="1" x14ac:dyDescent="0.25">
      <c r="A5" s="17"/>
      <c r="B5" s="11"/>
      <c r="C5" s="1">
        <v>368</v>
      </c>
      <c r="D5" s="2" t="s">
        <v>33</v>
      </c>
      <c r="E5" s="41" t="s">
        <v>34</v>
      </c>
      <c r="F5" s="46">
        <v>60.37</v>
      </c>
      <c r="G5" s="3">
        <v>205.75</v>
      </c>
      <c r="H5" s="3">
        <v>11.2</v>
      </c>
      <c r="I5" s="3">
        <v>15.42</v>
      </c>
      <c r="J5" s="3">
        <v>4</v>
      </c>
    </row>
    <row r="6" spans="1:10" ht="15" customHeight="1" x14ac:dyDescent="0.25">
      <c r="A6" s="17"/>
      <c r="B6" s="11"/>
      <c r="C6" s="1"/>
      <c r="D6" s="2" t="s">
        <v>19</v>
      </c>
      <c r="E6" s="41" t="s">
        <v>35</v>
      </c>
      <c r="F6" s="16">
        <v>3.69</v>
      </c>
      <c r="G6" s="3">
        <v>104.4</v>
      </c>
      <c r="H6" s="3">
        <v>3.2</v>
      </c>
      <c r="I6" s="3">
        <v>0.72</v>
      </c>
      <c r="J6" s="3">
        <v>21.32</v>
      </c>
    </row>
    <row r="7" spans="1:10" ht="15" customHeight="1" x14ac:dyDescent="0.25">
      <c r="A7" s="17"/>
      <c r="B7" s="11"/>
      <c r="C7" s="1">
        <v>399</v>
      </c>
      <c r="D7" s="2" t="s">
        <v>14</v>
      </c>
      <c r="E7" s="41" t="s">
        <v>36</v>
      </c>
      <c r="F7" s="19">
        <v>8.6999999999999993</v>
      </c>
      <c r="G7" s="5">
        <v>90</v>
      </c>
      <c r="H7" s="5">
        <v>0</v>
      </c>
      <c r="I7" s="5">
        <v>0</v>
      </c>
      <c r="J7" s="5">
        <v>22.4</v>
      </c>
    </row>
    <row r="8" spans="1:10" ht="15" customHeight="1" x14ac:dyDescent="0.25">
      <c r="A8" s="20"/>
      <c r="B8" s="11"/>
      <c r="C8" s="1">
        <v>100</v>
      </c>
      <c r="D8" s="2" t="s">
        <v>24</v>
      </c>
      <c r="E8" s="41" t="s">
        <v>37</v>
      </c>
      <c r="F8" s="21">
        <v>9.36</v>
      </c>
      <c r="G8" s="3">
        <v>43</v>
      </c>
      <c r="H8" s="3">
        <v>0.9</v>
      </c>
      <c r="I8" s="3">
        <v>0.2</v>
      </c>
      <c r="J8" s="3">
        <v>8.1</v>
      </c>
    </row>
    <row r="9" spans="1:10" ht="15" customHeight="1" x14ac:dyDescent="0.25">
      <c r="A9" s="11"/>
      <c r="B9" s="11"/>
      <c r="C9" s="42"/>
      <c r="D9" s="43" t="s">
        <v>38</v>
      </c>
      <c r="E9" s="44">
        <f>E4+E5+E6+E7+E8</f>
        <v>570</v>
      </c>
      <c r="F9" s="23">
        <f>F4+F7+F8</f>
        <v>23.31</v>
      </c>
      <c r="G9" s="45">
        <v>571.38</v>
      </c>
      <c r="H9" s="45">
        <v>19.139999999999997</v>
      </c>
      <c r="I9" s="45">
        <v>18.38</v>
      </c>
      <c r="J9" s="45">
        <v>79.47999999999999</v>
      </c>
    </row>
    <row r="10" spans="1:10" ht="18.75" x14ac:dyDescent="0.25">
      <c r="A10" s="13" t="s">
        <v>16</v>
      </c>
      <c r="B10" s="14"/>
      <c r="C10" s="14">
        <v>100</v>
      </c>
      <c r="D10" s="24" t="s">
        <v>23</v>
      </c>
      <c r="E10" s="15">
        <v>100</v>
      </c>
      <c r="F10" s="25">
        <v>17.760000000000002</v>
      </c>
      <c r="G10" s="26">
        <v>43</v>
      </c>
      <c r="H10" s="26">
        <v>0.9</v>
      </c>
      <c r="I10" s="26">
        <v>0.2</v>
      </c>
      <c r="J10" s="26">
        <v>8.1</v>
      </c>
    </row>
    <row r="11" spans="1:10" ht="15" customHeight="1" x14ac:dyDescent="0.25">
      <c r="A11" s="17"/>
      <c r="B11" s="14"/>
      <c r="C11" s="14">
        <v>134</v>
      </c>
      <c r="D11" s="24" t="s">
        <v>27</v>
      </c>
      <c r="E11" s="15">
        <v>250</v>
      </c>
      <c r="F11" s="27">
        <v>14.49</v>
      </c>
      <c r="G11" s="26">
        <v>157.43</v>
      </c>
      <c r="H11" s="26">
        <v>5</v>
      </c>
      <c r="I11" s="26">
        <v>8.1</v>
      </c>
      <c r="J11" s="26">
        <v>15.97</v>
      </c>
    </row>
    <row r="12" spans="1:10" ht="15" customHeight="1" x14ac:dyDescent="0.25">
      <c r="A12" s="17"/>
      <c r="B12" s="14"/>
      <c r="C12" s="14">
        <v>215</v>
      </c>
      <c r="D12" s="24" t="s">
        <v>28</v>
      </c>
      <c r="E12" s="15">
        <v>150</v>
      </c>
      <c r="F12" s="27">
        <v>7.71</v>
      </c>
      <c r="G12" s="26">
        <v>161.55000000000001</v>
      </c>
      <c r="H12" s="26">
        <v>3.36</v>
      </c>
      <c r="I12" s="26">
        <v>6.52</v>
      </c>
      <c r="J12" s="26">
        <v>22.12</v>
      </c>
    </row>
    <row r="13" spans="1:10" ht="15" customHeight="1" x14ac:dyDescent="0.25">
      <c r="A13" s="17"/>
      <c r="B13" s="14"/>
      <c r="C13" s="14">
        <v>16</v>
      </c>
      <c r="D13" s="28" t="s">
        <v>29</v>
      </c>
      <c r="E13" s="16">
        <v>60</v>
      </c>
      <c r="F13" s="27">
        <v>24.18</v>
      </c>
      <c r="G13" s="29">
        <v>113</v>
      </c>
      <c r="H13" s="26">
        <v>5.2</v>
      </c>
      <c r="I13" s="26">
        <v>10.050000000000001</v>
      </c>
      <c r="J13" s="26">
        <v>0.4</v>
      </c>
    </row>
    <row r="14" spans="1:10" ht="15" customHeight="1" x14ac:dyDescent="0.25">
      <c r="A14" s="17"/>
      <c r="B14" s="14"/>
      <c r="C14" s="14">
        <v>378</v>
      </c>
      <c r="D14" s="24" t="s">
        <v>30</v>
      </c>
      <c r="E14" s="15">
        <v>200</v>
      </c>
      <c r="F14" s="30">
        <v>4.0999999999999996</v>
      </c>
      <c r="G14" s="26">
        <v>77.48</v>
      </c>
      <c r="H14" s="26">
        <v>0.34</v>
      </c>
      <c r="I14" s="26">
        <v>0.12</v>
      </c>
      <c r="J14" s="26">
        <v>18.38</v>
      </c>
    </row>
    <row r="15" spans="1:10" ht="15" customHeight="1" x14ac:dyDescent="0.25">
      <c r="A15" s="17"/>
      <c r="B15" s="31"/>
      <c r="C15" s="32"/>
      <c r="D15" s="24" t="s">
        <v>17</v>
      </c>
      <c r="E15" s="15">
        <v>20</v>
      </c>
      <c r="F15" s="30">
        <v>2.39</v>
      </c>
      <c r="G15" s="26">
        <v>48.4</v>
      </c>
      <c r="H15" s="26">
        <v>1.62</v>
      </c>
      <c r="I15" s="26">
        <v>0.2</v>
      </c>
      <c r="J15" s="26">
        <v>9.76</v>
      </c>
    </row>
    <row r="16" spans="1:10" ht="15" customHeight="1" x14ac:dyDescent="0.25">
      <c r="A16" s="17"/>
      <c r="B16" s="31"/>
      <c r="C16" s="32"/>
      <c r="D16" s="24" t="s">
        <v>18</v>
      </c>
      <c r="E16" s="15">
        <v>20</v>
      </c>
      <c r="F16" s="33">
        <v>2.87</v>
      </c>
      <c r="G16" s="26">
        <v>41.2</v>
      </c>
      <c r="H16" s="26">
        <v>1.4</v>
      </c>
      <c r="I16" s="26">
        <v>0.24</v>
      </c>
      <c r="J16" s="26">
        <v>8.4</v>
      </c>
    </row>
    <row r="17" spans="1:10" ht="15" customHeight="1" x14ac:dyDescent="0.25">
      <c r="A17" s="11"/>
      <c r="B17" s="11"/>
      <c r="C17" s="11"/>
      <c r="D17" s="22" t="s">
        <v>15</v>
      </c>
      <c r="E17" s="34">
        <f>E10+E11+E12+E13+E14+E15+E16</f>
        <v>800</v>
      </c>
      <c r="F17" s="34">
        <f>SUM(F10:F16)</f>
        <v>73.5</v>
      </c>
      <c r="G17" s="34">
        <f>SUM(G10:G16)</f>
        <v>642.06000000000006</v>
      </c>
      <c r="H17" s="34">
        <f>SUM(H10:H16)</f>
        <v>17.82</v>
      </c>
      <c r="I17" s="34">
        <f>SUM(I10:I16)</f>
        <v>25.429999999999996</v>
      </c>
      <c r="J17" s="34">
        <f>SUM(J10:J16)</f>
        <v>83.13000000000001</v>
      </c>
    </row>
    <row r="18" spans="1:10" ht="31.5" x14ac:dyDescent="0.25">
      <c r="A18" s="13" t="s">
        <v>20</v>
      </c>
      <c r="B18" s="11"/>
      <c r="C18" s="35"/>
      <c r="D18" s="36" t="s">
        <v>31</v>
      </c>
      <c r="E18" s="18">
        <v>200</v>
      </c>
      <c r="F18" s="19">
        <v>26.12</v>
      </c>
      <c r="G18" s="37">
        <v>144</v>
      </c>
      <c r="H18" s="37">
        <v>5.2</v>
      </c>
      <c r="I18" s="37">
        <v>4</v>
      </c>
      <c r="J18" s="37">
        <v>22</v>
      </c>
    </row>
    <row r="19" spans="1:10" x14ac:dyDescent="0.25">
      <c r="A19" s="17"/>
      <c r="B19" s="11"/>
      <c r="C19" s="35">
        <v>100</v>
      </c>
      <c r="D19" s="36" t="s">
        <v>24</v>
      </c>
      <c r="E19" s="18">
        <v>200</v>
      </c>
      <c r="F19" s="19">
        <v>17.760000000000002</v>
      </c>
      <c r="G19" s="38">
        <v>43</v>
      </c>
      <c r="H19" s="38">
        <v>0.9</v>
      </c>
      <c r="I19" s="38">
        <v>0.2</v>
      </c>
      <c r="J19" s="38">
        <v>8.1</v>
      </c>
    </row>
    <row r="20" spans="1:10" ht="15" customHeight="1" x14ac:dyDescent="0.25">
      <c r="A20" s="17"/>
      <c r="B20" s="11"/>
      <c r="C20" s="35"/>
      <c r="D20" s="36" t="s">
        <v>13</v>
      </c>
      <c r="E20" s="18">
        <v>80</v>
      </c>
      <c r="F20" s="19">
        <v>22.5</v>
      </c>
      <c r="G20" s="38">
        <v>256</v>
      </c>
      <c r="H20" s="38">
        <v>3.2</v>
      </c>
      <c r="I20" s="38">
        <v>9.8160000000000007</v>
      </c>
      <c r="J20" s="38">
        <v>38.799999999999997</v>
      </c>
    </row>
    <row r="21" spans="1:10" ht="15" customHeight="1" x14ac:dyDescent="0.25">
      <c r="A21" s="17"/>
      <c r="B21" s="11"/>
      <c r="C21" s="39"/>
      <c r="D21" s="22" t="s">
        <v>15</v>
      </c>
      <c r="E21" s="40">
        <f>E18+E19+E20</f>
        <v>480</v>
      </c>
      <c r="F21" s="40">
        <f t="shared" ref="F21:J21" si="0">F18+F19+F20</f>
        <v>66.38</v>
      </c>
      <c r="G21" s="40">
        <f t="shared" si="0"/>
        <v>443</v>
      </c>
      <c r="H21" s="40">
        <f t="shared" si="0"/>
        <v>9.3000000000000007</v>
      </c>
      <c r="I21" s="40">
        <f t="shared" si="0"/>
        <v>14.016000000000002</v>
      </c>
      <c r="J21" s="40">
        <f t="shared" si="0"/>
        <v>68.900000000000006</v>
      </c>
    </row>
    <row r="22" spans="1:10" x14ac:dyDescent="0.25">
      <c r="A22" s="11"/>
      <c r="B22" s="11"/>
      <c r="C22" s="11"/>
      <c r="D22" s="22" t="s">
        <v>21</v>
      </c>
      <c r="E22" s="34">
        <f>E21+E17+E9</f>
        <v>1850</v>
      </c>
      <c r="F22" s="34">
        <f>F21+F17+F9</f>
        <v>163.19</v>
      </c>
      <c r="G22" s="34">
        <f>G21+G17+G9</f>
        <v>1656.44</v>
      </c>
      <c r="H22" s="34">
        <f>H21+H17+H9</f>
        <v>46.26</v>
      </c>
      <c r="I22" s="34">
        <f>I21+I17+I9</f>
        <v>57.825999999999993</v>
      </c>
      <c r="J22" s="34">
        <f>J21+J17+J9</f>
        <v>231.51000000000002</v>
      </c>
    </row>
  </sheetData>
  <mergeCells count="4">
    <mergeCell ref="A10:A16"/>
    <mergeCell ref="A18:A21"/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2023-01-19T10:41:14Z</dcterms:modified>
</cp:coreProperties>
</file>