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340" windowHeight="1225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6" i="1" l="1"/>
  <c r="E9" i="1" l="1"/>
  <c r="G20" i="1" l="1"/>
  <c r="G9" i="1"/>
  <c r="E20" i="1"/>
  <c r="G21" i="1" l="1"/>
  <c r="E21" i="1"/>
  <c r="F9" i="1"/>
  <c r="F16" i="1"/>
  <c r="F20" i="1"/>
  <c r="F21" i="1" l="1"/>
  <c r="J20" i="1"/>
  <c r="I20" i="1"/>
  <c r="H20" i="1"/>
  <c r="J9" i="1"/>
  <c r="I9" i="1"/>
  <c r="H9" i="1"/>
  <c r="H21" i="1" l="1"/>
  <c r="J21" i="1"/>
  <c r="I21" i="1"/>
</calcChain>
</file>

<file path=xl/sharedStrings.xml><?xml version="1.0" encoding="utf-8"?>
<sst xmlns="http://schemas.openxmlformats.org/spreadsheetml/2006/main" count="55" uniqueCount="44">
  <si>
    <t>Школа</t>
  </si>
  <si>
    <t>МАОУ "СОШ ст. Тарханы"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</si>
  <si>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</si>
  <si>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</si>
  <si>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</si>
  <si>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</si>
  <si>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</si>
  <si>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</si>
  <si>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</si>
  <si>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</si>
  <si>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</si>
  <si>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</si>
  <si>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</si>
  <si>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</si>
  <si>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</si>
  <si>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Суп молочный вермишелевый</t>
  </si>
  <si>
    <t>Булочка</t>
  </si>
  <si>
    <t>СОК</t>
  </si>
  <si>
    <t xml:space="preserve">Кисломолочный продукт </t>
  </si>
  <si>
    <t>Итого</t>
  </si>
  <si>
    <t>Обед</t>
  </si>
  <si>
    <t>Щи из свежей капусты</t>
  </si>
  <si>
    <t>Плов с курицей</t>
  </si>
  <si>
    <t>Чай с шиповником</t>
  </si>
  <si>
    <t>Хлеб пшеничный</t>
  </si>
  <si>
    <t>Хлеб ржаной</t>
  </si>
  <si>
    <t>Хлеб витаминизированный</t>
  </si>
  <si>
    <t>Полдник</t>
  </si>
  <si>
    <t>ИТОГО</t>
  </si>
  <si>
    <t>80</t>
  </si>
  <si>
    <t>200</t>
  </si>
  <si>
    <t>250</t>
  </si>
  <si>
    <t>20</t>
  </si>
  <si>
    <t>100</t>
  </si>
  <si>
    <t>гор.блюдо</t>
  </si>
  <si>
    <t>гор.напиток</t>
  </si>
  <si>
    <t>хлеб</t>
  </si>
  <si>
    <t>закуска</t>
  </si>
  <si>
    <t>1 блюдо</t>
  </si>
  <si>
    <t>2 блюдо</t>
  </si>
  <si>
    <t xml:space="preserve">Масло сливочное </t>
  </si>
  <si>
    <t>5</t>
  </si>
  <si>
    <t>Огурец соленый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</si>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</sst>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protection locked="0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F31" sqref="F31"/>
    </sheetView>
  </sheetViews>
  <sheetFormatPr defaultRowHeight="15.75" x14ac:dyDescent="0.25"/>
  <cols>
    <col min="1" max="1" width="13.7109375" style="5" bestFit="1" customWidth="1"/>
    <col min="2" max="2" width="12.5703125" style="5" bestFit="1" customWidth="1"/>
    <col min="3" max="3" width="8" style="5" bestFit="1" customWidth="1"/>
    <col min="4" max="4" width="32" style="5" bestFit="1" customWidth="1"/>
    <col min="5" max="6" width="12" style="5" customWidth="1"/>
    <col min="7" max="7" width="15" style="5" bestFit="1" customWidth="1"/>
    <col min="8" max="9" width="8.5703125" style="5" bestFit="1" customWidth="1"/>
    <col min="10" max="10" width="10.5703125" style="5" bestFit="1" customWidth="1"/>
    <col min="11" max="16384" width="9.140625" style="5"/>
  </cols>
  <sheetData>
    <row r="1" spans="1:10" ht="15" customHeight="1" x14ac:dyDescent="0.25">
      <c r="A1" s="3" t="s">
        <v>0</v>
      </c>
      <c r="B1" s="33" t="s">
        <v>1</v>
      </c>
      <c r="C1" s="34"/>
      <c r="D1" s="34"/>
      <c r="E1" s="29"/>
      <c r="F1" s="29"/>
      <c r="G1" s="29"/>
      <c r="H1" s="3"/>
      <c r="I1" s="3" t="s">
        <v>2</v>
      </c>
      <c r="J1" s="4" t="s">
        <v>3</v>
      </c>
    </row>
    <row r="2" spans="1:10" ht="1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8" t="s">
        <v>12</v>
      </c>
      <c r="J3" s="8" t="s">
        <v>13</v>
      </c>
    </row>
    <row r="4" spans="1:10" ht="15" customHeight="1" x14ac:dyDescent="0.25">
      <c r="A4" s="35" t="s">
        <v>14</v>
      </c>
      <c r="B4" s="32" t="s">
        <v>34</v>
      </c>
      <c r="C4" s="24">
        <v>133</v>
      </c>
      <c r="D4" s="26" t="s">
        <v>15</v>
      </c>
      <c r="E4" s="30" t="s">
        <v>30</v>
      </c>
      <c r="F4" s="1">
        <v>22.42</v>
      </c>
      <c r="G4" s="27">
        <v>191.48</v>
      </c>
      <c r="H4" s="27">
        <v>5.46</v>
      </c>
      <c r="I4" s="27">
        <v>7.18</v>
      </c>
      <c r="J4" s="27">
        <v>26.64</v>
      </c>
    </row>
    <row r="5" spans="1:10" ht="15" customHeight="1" x14ac:dyDescent="0.25">
      <c r="A5" s="36"/>
      <c r="B5" s="32" t="s">
        <v>36</v>
      </c>
      <c r="C5" s="24">
        <v>14</v>
      </c>
      <c r="D5" s="26" t="s">
        <v>40</v>
      </c>
      <c r="E5" s="30" t="s">
        <v>41</v>
      </c>
      <c r="F5" s="1">
        <v>3.79</v>
      </c>
      <c r="G5" s="27">
        <v>37.5</v>
      </c>
      <c r="H5" s="27">
        <v>0</v>
      </c>
      <c r="I5" s="27">
        <v>3.62</v>
      </c>
      <c r="J5" s="27">
        <v>0.05</v>
      </c>
    </row>
    <row r="6" spans="1:10" ht="15" customHeight="1" x14ac:dyDescent="0.25">
      <c r="A6" s="36"/>
      <c r="B6" s="32"/>
      <c r="C6" s="24"/>
      <c r="D6" s="26" t="s">
        <v>26</v>
      </c>
      <c r="E6" s="30">
        <v>40</v>
      </c>
      <c r="F6" s="1">
        <v>4.6100000000000003</v>
      </c>
      <c r="G6" s="27">
        <v>104.4</v>
      </c>
      <c r="H6" s="27">
        <v>3.2</v>
      </c>
      <c r="I6" s="27">
        <v>0.72</v>
      </c>
      <c r="J6" s="27">
        <v>21.32</v>
      </c>
    </row>
    <row r="7" spans="1:10" ht="15" customHeight="1" x14ac:dyDescent="0.25">
      <c r="A7" s="36"/>
      <c r="B7" s="32" t="s">
        <v>35</v>
      </c>
      <c r="C7" s="24">
        <v>378</v>
      </c>
      <c r="D7" s="26" t="s">
        <v>23</v>
      </c>
      <c r="E7" s="30" t="s">
        <v>30</v>
      </c>
      <c r="F7" s="2">
        <v>4.0999999999999996</v>
      </c>
      <c r="G7" s="27">
        <v>77.48</v>
      </c>
      <c r="H7" s="27">
        <v>0.34</v>
      </c>
      <c r="I7" s="27">
        <v>0.12</v>
      </c>
      <c r="J7" s="27">
        <v>18.38</v>
      </c>
    </row>
    <row r="8" spans="1:10" ht="15" customHeight="1" x14ac:dyDescent="0.25">
      <c r="A8" s="37"/>
      <c r="B8" s="10"/>
      <c r="C8" s="24"/>
      <c r="D8" s="26" t="s">
        <v>18</v>
      </c>
      <c r="E8" s="30">
        <v>115</v>
      </c>
      <c r="F8" s="1">
        <v>41</v>
      </c>
      <c r="G8" s="27">
        <v>107</v>
      </c>
      <c r="H8" s="27">
        <v>7.2</v>
      </c>
      <c r="I8" s="27">
        <v>4.2</v>
      </c>
      <c r="J8" s="27">
        <v>10</v>
      </c>
    </row>
    <row r="9" spans="1:10" ht="15" customHeight="1" x14ac:dyDescent="0.25">
      <c r="A9" s="6"/>
      <c r="B9" s="6"/>
      <c r="C9" s="6"/>
      <c r="D9" s="11" t="s">
        <v>19</v>
      </c>
      <c r="E9" s="12">
        <f>E4+E5+E6+E7+E8</f>
        <v>560</v>
      </c>
      <c r="F9" s="13">
        <f>SUM(F4:F8)</f>
        <v>75.92</v>
      </c>
      <c r="G9" s="13">
        <f t="shared" ref="G9" si="0">SUM(G3:G8)</f>
        <v>517.86</v>
      </c>
      <c r="H9" s="13">
        <f t="shared" ref="H9:J9" si="1">SUM(H3:H8)</f>
        <v>16.2</v>
      </c>
      <c r="I9" s="13">
        <f t="shared" si="1"/>
        <v>15.84</v>
      </c>
      <c r="J9" s="13">
        <f t="shared" si="1"/>
        <v>76.39</v>
      </c>
    </row>
    <row r="10" spans="1:10" ht="15" customHeight="1" x14ac:dyDescent="0.25">
      <c r="A10" s="38" t="s">
        <v>20</v>
      </c>
      <c r="B10" s="32" t="s">
        <v>37</v>
      </c>
      <c r="C10" s="24">
        <v>35</v>
      </c>
      <c r="D10" s="31" t="s">
        <v>42</v>
      </c>
      <c r="E10" s="25" t="s">
        <v>43</v>
      </c>
      <c r="F10" s="15">
        <v>10.15</v>
      </c>
      <c r="G10" s="27">
        <v>7.8</v>
      </c>
      <c r="H10" s="27">
        <v>0.48</v>
      </c>
      <c r="I10" s="27">
        <v>0.06</v>
      </c>
      <c r="J10" s="27">
        <v>1.02</v>
      </c>
    </row>
    <row r="11" spans="1:10" ht="15" customHeight="1" x14ac:dyDescent="0.25">
      <c r="A11" s="39"/>
      <c r="B11" s="32" t="s">
        <v>38</v>
      </c>
      <c r="C11" s="24">
        <v>142</v>
      </c>
      <c r="D11" s="26" t="s">
        <v>21</v>
      </c>
      <c r="E11" s="25" t="s">
        <v>31</v>
      </c>
      <c r="F11" s="15">
        <v>11.26</v>
      </c>
      <c r="G11" s="27">
        <v>133.6</v>
      </c>
      <c r="H11" s="27">
        <v>4.72</v>
      </c>
      <c r="I11" s="27">
        <v>8</v>
      </c>
      <c r="J11" s="27">
        <v>10.48</v>
      </c>
    </row>
    <row r="12" spans="1:10" ht="15" customHeight="1" x14ac:dyDescent="0.25">
      <c r="A12" s="39"/>
      <c r="B12" s="32" t="s">
        <v>39</v>
      </c>
      <c r="C12" s="24">
        <v>279</v>
      </c>
      <c r="D12" s="26" t="s">
        <v>22</v>
      </c>
      <c r="E12" s="25" t="s">
        <v>30</v>
      </c>
      <c r="F12" s="15">
        <v>26.9</v>
      </c>
      <c r="G12" s="27">
        <v>404.38</v>
      </c>
      <c r="H12" s="27">
        <v>18.8</v>
      </c>
      <c r="I12" s="27">
        <v>15.18</v>
      </c>
      <c r="J12" s="27">
        <v>53.5</v>
      </c>
    </row>
    <row r="13" spans="1:10" ht="15" customHeight="1" x14ac:dyDescent="0.25">
      <c r="A13" s="39"/>
      <c r="B13" s="32" t="s">
        <v>35</v>
      </c>
      <c r="C13" s="24">
        <v>378</v>
      </c>
      <c r="D13" s="26" t="s">
        <v>23</v>
      </c>
      <c r="E13" s="25" t="s">
        <v>30</v>
      </c>
      <c r="F13" s="15">
        <v>4.0999999999999996</v>
      </c>
      <c r="G13" s="27">
        <v>77.48</v>
      </c>
      <c r="H13" s="27">
        <v>0.34</v>
      </c>
      <c r="I13" s="27">
        <v>0.12</v>
      </c>
      <c r="J13" s="27">
        <v>18.38</v>
      </c>
    </row>
    <row r="14" spans="1:10" ht="15" customHeight="1" x14ac:dyDescent="0.25">
      <c r="A14" s="39"/>
      <c r="B14" s="32" t="s">
        <v>36</v>
      </c>
      <c r="C14" s="25"/>
      <c r="D14" s="26" t="s">
        <v>24</v>
      </c>
      <c r="E14" s="25" t="s">
        <v>32</v>
      </c>
      <c r="F14" s="16">
        <v>2.39</v>
      </c>
      <c r="G14" s="27">
        <v>48.4</v>
      </c>
      <c r="H14" s="27">
        <v>1.62</v>
      </c>
      <c r="I14" s="27">
        <v>0.2</v>
      </c>
      <c r="J14" s="27">
        <v>9.76</v>
      </c>
    </row>
    <row r="15" spans="1:10" ht="15" customHeight="1" x14ac:dyDescent="0.25">
      <c r="A15" s="39"/>
      <c r="B15" s="14"/>
      <c r="C15" s="25"/>
      <c r="D15" s="26" t="s">
        <v>25</v>
      </c>
      <c r="E15" s="25" t="s">
        <v>32</v>
      </c>
      <c r="F15" s="17">
        <v>2.87</v>
      </c>
      <c r="G15" s="27">
        <v>41.2</v>
      </c>
      <c r="H15" s="27">
        <v>1.4</v>
      </c>
      <c r="I15" s="27">
        <v>0.24</v>
      </c>
      <c r="J15" s="27">
        <v>8.4</v>
      </c>
    </row>
    <row r="16" spans="1:10" ht="15" customHeight="1" x14ac:dyDescent="0.25">
      <c r="A16" s="39"/>
      <c r="B16" s="14"/>
      <c r="C16" s="18"/>
      <c r="D16" s="11" t="s">
        <v>19</v>
      </c>
      <c r="E16" s="19">
        <f>E10+E11+E12+E13+E14+E15</f>
        <v>750</v>
      </c>
      <c r="F16" s="20">
        <f>SUM(F10:F15)</f>
        <v>57.67</v>
      </c>
      <c r="G16" s="40">
        <v>705.06000000000006</v>
      </c>
      <c r="H16" s="40">
        <v>26.88</v>
      </c>
      <c r="I16" s="40">
        <v>23.74</v>
      </c>
      <c r="J16" s="40">
        <v>100.52000000000001</v>
      </c>
    </row>
    <row r="17" spans="1:10" ht="15" customHeight="1" x14ac:dyDescent="0.25">
      <c r="A17" s="38" t="s">
        <v>27</v>
      </c>
      <c r="B17" s="14"/>
      <c r="C17" s="24"/>
      <c r="D17" s="26" t="s">
        <v>17</v>
      </c>
      <c r="E17" s="25" t="s">
        <v>30</v>
      </c>
      <c r="F17" s="9">
        <v>15</v>
      </c>
      <c r="G17" s="28">
        <v>92</v>
      </c>
      <c r="H17" s="28">
        <v>1</v>
      </c>
      <c r="I17" s="28">
        <v>0.2</v>
      </c>
      <c r="J17" s="28">
        <v>20.2</v>
      </c>
    </row>
    <row r="18" spans="1:10" ht="15" customHeight="1" x14ac:dyDescent="0.25">
      <c r="A18" s="39"/>
      <c r="B18" s="14"/>
      <c r="C18" s="24"/>
      <c r="D18" s="26" t="s">
        <v>18</v>
      </c>
      <c r="E18" s="25" t="s">
        <v>33</v>
      </c>
      <c r="F18" s="9">
        <v>31.2</v>
      </c>
      <c r="G18" s="27">
        <v>107</v>
      </c>
      <c r="H18" s="27">
        <v>47.2</v>
      </c>
      <c r="I18" s="27">
        <v>4.2</v>
      </c>
      <c r="J18" s="27">
        <v>10</v>
      </c>
    </row>
    <row r="19" spans="1:10" ht="15" customHeight="1" x14ac:dyDescent="0.25">
      <c r="A19" s="39"/>
      <c r="B19" s="14"/>
      <c r="C19" s="24"/>
      <c r="D19" s="26" t="s">
        <v>16</v>
      </c>
      <c r="E19" s="25" t="s">
        <v>29</v>
      </c>
      <c r="F19" s="9">
        <v>22.5</v>
      </c>
      <c r="G19" s="27">
        <v>256</v>
      </c>
      <c r="H19" s="27">
        <v>3.2</v>
      </c>
      <c r="I19" s="27">
        <v>9.8160000000000007</v>
      </c>
      <c r="J19" s="27">
        <v>38.799999999999997</v>
      </c>
    </row>
    <row r="20" spans="1:10" ht="15" customHeight="1" x14ac:dyDescent="0.25">
      <c r="A20" s="39"/>
      <c r="B20" s="14"/>
      <c r="C20" s="18"/>
      <c r="D20" s="11" t="s">
        <v>19</v>
      </c>
      <c r="E20" s="19">
        <f>E17+E18+E19</f>
        <v>380</v>
      </c>
      <c r="F20" s="20">
        <f>SUM(F17:F19)</f>
        <v>68.7</v>
      </c>
      <c r="G20" s="20">
        <f>SUM(G17:G19)</f>
        <v>455</v>
      </c>
      <c r="H20" s="20">
        <f t="shared" ref="H20:J20" si="2">SUM(H17:H19)</f>
        <v>51.400000000000006</v>
      </c>
      <c r="I20" s="20">
        <f t="shared" si="2"/>
        <v>14.216000000000001</v>
      </c>
      <c r="J20" s="20">
        <f t="shared" si="2"/>
        <v>69</v>
      </c>
    </row>
    <row r="21" spans="1:10" ht="15" customHeight="1" x14ac:dyDescent="0.25">
      <c r="A21" s="21"/>
      <c r="B21" s="14"/>
      <c r="C21" s="22"/>
      <c r="D21" s="11" t="s">
        <v>28</v>
      </c>
      <c r="E21" s="23">
        <f t="shared" ref="E21:J21" si="3">E9+E16+E20</f>
        <v>1690</v>
      </c>
      <c r="F21" s="23">
        <f t="shared" si="3"/>
        <v>202.29000000000002</v>
      </c>
      <c r="G21" s="23">
        <f t="shared" si="3"/>
        <v>1677.92</v>
      </c>
      <c r="H21" s="23">
        <f t="shared" si="3"/>
        <v>94.48</v>
      </c>
      <c r="I21" s="23">
        <f t="shared" si="3"/>
        <v>53.795999999999999</v>
      </c>
      <c r="J21" s="23">
        <f t="shared" si="3"/>
        <v>245.91000000000003</v>
      </c>
    </row>
  </sheetData>
  <mergeCells count="4">
    <mergeCell ref="B1:D1"/>
    <mergeCell ref="A4:A8"/>
    <mergeCell ref="A17:A20"/>
    <mergeCell ref="A10:A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2023-01-20T10:38:41Z</dcterms:modified>
</cp:coreProperties>
</file>