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75" yWindow="945" windowWidth="15945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  <c r="G17" i="1"/>
  <c r="H17" i="1"/>
  <c r="I17" i="1"/>
  <c r="J17" i="1"/>
  <c r="F17" i="1"/>
  <c r="E17" i="1"/>
  <c r="J21" i="1" l="1"/>
  <c r="I21" i="1"/>
  <c r="H21" i="1"/>
  <c r="G21" i="1"/>
  <c r="F21" i="1"/>
  <c r="E21" i="1"/>
  <c r="G22" i="1" l="1"/>
  <c r="I22" i="1"/>
  <c r="F22" i="1"/>
  <c r="J22" i="1"/>
  <c r="H22" i="1"/>
  <c r="E22" i="1"/>
</calcChain>
</file>

<file path=xl/sharedStrings.xml><?xml version="1.0" encoding="utf-8"?>
<sst xmlns="http://schemas.openxmlformats.org/spreadsheetml/2006/main" count="42" uniqueCount="41">
  <si>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</si>
  <si>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</si>
  <si>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</si>
  <si>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</si>
  <si>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</si>
  <si>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</si>
  <si>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</si>
  <si>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</si>
  <si>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</si>
  <si>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</si>
  <si>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</si>
  <si>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</si>
  <si>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</si>
  <si>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</si>
  <si>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</si>
  <si>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Обед</t>
  </si>
  <si>
    <t>Хлеб пшеничный</t>
  </si>
  <si>
    <t>Хлеб ржаной</t>
  </si>
  <si>
    <t>Хлеб витаминизированный</t>
  </si>
  <si>
    <t>Полдник</t>
  </si>
  <si>
    <t>Макароны отварные</t>
  </si>
  <si>
    <t>Коктейль молочный витаминизированный</t>
  </si>
  <si>
    <t>Итого</t>
  </si>
  <si>
    <t>ИТОГО</t>
  </si>
  <si>
    <t>8 день</t>
  </si>
  <si>
    <t>Кукуруза консервированная</t>
  </si>
  <si>
    <t>102/2</t>
  </si>
  <si>
    <t>Суп гороховый на мясном бульоне</t>
  </si>
  <si>
    <t>СОК</t>
  </si>
  <si>
    <t xml:space="preserve">Кисломолочный продукт </t>
  </si>
  <si>
    <t>250</t>
  </si>
  <si>
    <t xml:space="preserve">Гуляш из отварной говядины </t>
  </si>
  <si>
    <t>Итог</t>
  </si>
  <si>
    <t>Каша молочная Дружба (гречка-рис)</t>
  </si>
  <si>
    <t xml:space="preserve">Масло сливочное </t>
  </si>
  <si>
    <t>5</t>
  </si>
  <si>
    <t>Сыр  в/сорт</t>
  </si>
  <si>
    <t>20</t>
  </si>
  <si>
    <t>50</t>
  </si>
  <si>
    <t>Напиток вит. ВИТОШКА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</si>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</sst>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2" sqref="F22"/>
    </sheetView>
  </sheetViews>
  <sheetFormatPr defaultRowHeight="15" x14ac:dyDescent="0.25"/>
  <cols>
    <col min="1" max="1" width="13.7109375" style="15" bestFit="1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7" customWidth="1"/>
    <col min="6" max="6" width="9.140625" style="17"/>
    <col min="7" max="7" width="13.42578125" style="15" customWidth="1"/>
    <col min="8" max="8" width="7.7109375" style="15" customWidth="1"/>
    <col min="9" max="9" width="7.85546875" style="15" customWidth="1"/>
    <col min="10" max="10" width="11.28515625" style="15" bestFit="1" customWidth="1"/>
    <col min="11" max="16384" width="9.140625" style="15"/>
  </cols>
  <sheetData>
    <row r="1" spans="1:10" ht="15" customHeight="1" x14ac:dyDescent="0.25">
      <c r="A1" s="2" t="s">
        <v>0</v>
      </c>
      <c r="B1" s="29" t="s">
        <v>1</v>
      </c>
      <c r="C1" s="30"/>
      <c r="D1" s="30"/>
      <c r="E1" s="14"/>
      <c r="F1" s="14"/>
      <c r="G1" s="14"/>
      <c r="H1" s="2"/>
      <c r="I1" s="2" t="s">
        <v>2</v>
      </c>
      <c r="J1" s="3" t="s">
        <v>24</v>
      </c>
    </row>
    <row r="2" spans="1:10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25">
      <c r="A4" s="33" t="s">
        <v>13</v>
      </c>
      <c r="B4" s="5"/>
      <c r="C4" s="9">
        <v>66</v>
      </c>
      <c r="D4" s="6" t="s">
        <v>33</v>
      </c>
      <c r="E4" s="25" t="s">
        <v>30</v>
      </c>
      <c r="F4" s="1">
        <v>19.989999999999998</v>
      </c>
      <c r="G4" s="10">
        <v>265.45</v>
      </c>
      <c r="H4" s="10">
        <v>7.35</v>
      </c>
      <c r="I4" s="10">
        <v>9.2799999999999994</v>
      </c>
      <c r="J4" s="10">
        <v>37.18</v>
      </c>
    </row>
    <row r="5" spans="1:10" ht="15" customHeight="1" x14ac:dyDescent="0.25">
      <c r="A5" s="34"/>
      <c r="B5" s="5"/>
      <c r="C5" s="9">
        <v>14</v>
      </c>
      <c r="D5" s="6" t="s">
        <v>34</v>
      </c>
      <c r="E5" s="25" t="s">
        <v>35</v>
      </c>
      <c r="F5" s="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ht="15" customHeight="1" x14ac:dyDescent="0.25">
      <c r="A6" s="34"/>
      <c r="B6" s="5"/>
      <c r="C6" s="9">
        <v>15</v>
      </c>
      <c r="D6" s="6" t="s">
        <v>36</v>
      </c>
      <c r="E6" s="25" t="s">
        <v>37</v>
      </c>
      <c r="F6" s="1">
        <v>13</v>
      </c>
      <c r="G6" s="10">
        <v>72.8</v>
      </c>
      <c r="H6" s="10">
        <v>4.6399999999999997</v>
      </c>
      <c r="I6" s="10">
        <v>5.9</v>
      </c>
      <c r="J6" s="10">
        <v>0</v>
      </c>
    </row>
    <row r="7" spans="1:10" ht="15" customHeight="1" x14ac:dyDescent="0.25">
      <c r="A7" s="34"/>
      <c r="B7" s="4"/>
      <c r="C7" s="11"/>
      <c r="D7" s="6" t="s">
        <v>18</v>
      </c>
      <c r="E7" s="25" t="s">
        <v>38</v>
      </c>
      <c r="F7" s="19">
        <v>3.98</v>
      </c>
      <c r="G7" s="10">
        <v>130.5</v>
      </c>
      <c r="H7" s="10">
        <v>4</v>
      </c>
      <c r="I7" s="10">
        <v>0.9</v>
      </c>
      <c r="J7" s="10">
        <v>26.65</v>
      </c>
    </row>
    <row r="8" spans="1:10" ht="15" customHeight="1" x14ac:dyDescent="0.25">
      <c r="A8" s="35"/>
      <c r="B8" s="4"/>
      <c r="C8" s="9">
        <v>400</v>
      </c>
      <c r="D8" s="6" t="s">
        <v>39</v>
      </c>
      <c r="E8" s="25" t="s">
        <v>40</v>
      </c>
      <c r="F8" s="1">
        <v>9.36</v>
      </c>
      <c r="G8" s="13">
        <v>80</v>
      </c>
      <c r="H8" s="13">
        <v>0</v>
      </c>
      <c r="I8" s="13">
        <v>0</v>
      </c>
      <c r="J8" s="13">
        <v>18.600000000000001</v>
      </c>
    </row>
    <row r="9" spans="1:10" ht="15" customHeight="1" x14ac:dyDescent="0.25">
      <c r="A9" s="4"/>
      <c r="B9" s="4"/>
      <c r="C9" s="4"/>
      <c r="D9" s="16" t="s">
        <v>22</v>
      </c>
      <c r="E9" s="28">
        <f>E4+E5+E6+E7+E8</f>
        <v>525</v>
      </c>
      <c r="F9" s="28">
        <f t="shared" ref="F9:J9" si="0">F4+F5+F6+F7+F8</f>
        <v>50.54999999999999</v>
      </c>
      <c r="G9" s="28">
        <f t="shared" si="0"/>
        <v>586.25</v>
      </c>
      <c r="H9" s="28">
        <f t="shared" si="0"/>
        <v>15.989999999999998</v>
      </c>
      <c r="I9" s="28">
        <f t="shared" si="0"/>
        <v>19.699999999999996</v>
      </c>
      <c r="J9" s="28">
        <f t="shared" si="0"/>
        <v>82.47999999999999</v>
      </c>
    </row>
    <row r="10" spans="1:10" ht="15" customHeight="1" x14ac:dyDescent="0.25">
      <c r="A10" s="31" t="s">
        <v>15</v>
      </c>
      <c r="B10" s="18"/>
      <c r="C10" s="9">
        <v>173</v>
      </c>
      <c r="D10" s="6" t="s">
        <v>25</v>
      </c>
      <c r="E10" s="25">
        <v>60</v>
      </c>
      <c r="F10" s="7">
        <v>15.4</v>
      </c>
      <c r="G10" s="10">
        <v>24.75</v>
      </c>
      <c r="H10" s="10">
        <v>2.25</v>
      </c>
      <c r="I10" s="10">
        <v>0.09</v>
      </c>
      <c r="J10" s="10">
        <v>3.74</v>
      </c>
    </row>
    <row r="11" spans="1:10" ht="15" customHeight="1" x14ac:dyDescent="0.25">
      <c r="A11" s="32"/>
      <c r="B11" s="18"/>
      <c r="C11" s="9" t="s">
        <v>26</v>
      </c>
      <c r="D11" s="6" t="s">
        <v>27</v>
      </c>
      <c r="E11" s="25">
        <v>250</v>
      </c>
      <c r="F11" s="7">
        <v>4.47</v>
      </c>
      <c r="G11" s="10">
        <v>212.3</v>
      </c>
      <c r="H11" s="10">
        <v>8.1</v>
      </c>
      <c r="I11" s="10">
        <v>8.17</v>
      </c>
      <c r="J11" s="10">
        <v>28.5</v>
      </c>
    </row>
    <row r="12" spans="1:10" ht="15" customHeight="1" x14ac:dyDescent="0.25">
      <c r="A12" s="32"/>
      <c r="B12" s="18"/>
      <c r="C12" s="9">
        <v>59</v>
      </c>
      <c r="D12" s="6" t="s">
        <v>20</v>
      </c>
      <c r="E12" s="25">
        <v>150</v>
      </c>
      <c r="F12" s="7">
        <v>4.45</v>
      </c>
      <c r="G12" s="10">
        <v>128.22999999999999</v>
      </c>
      <c r="H12" s="10">
        <v>3.84</v>
      </c>
      <c r="I12" s="10">
        <v>2.04</v>
      </c>
      <c r="J12" s="10">
        <v>23.66</v>
      </c>
    </row>
    <row r="13" spans="1:10" ht="15" customHeight="1" x14ac:dyDescent="0.25">
      <c r="A13" s="32"/>
      <c r="B13" s="18"/>
      <c r="C13" s="9">
        <v>368</v>
      </c>
      <c r="D13" s="6" t="s">
        <v>31</v>
      </c>
      <c r="E13" s="25">
        <v>80</v>
      </c>
      <c r="F13" s="7">
        <v>63.04</v>
      </c>
      <c r="G13" s="10">
        <v>205.75</v>
      </c>
      <c r="H13" s="10">
        <v>9.65</v>
      </c>
      <c r="I13" s="10">
        <v>15.42</v>
      </c>
      <c r="J13" s="10">
        <v>4.2</v>
      </c>
    </row>
    <row r="14" spans="1:10" ht="15" customHeight="1" x14ac:dyDescent="0.25">
      <c r="A14" s="32"/>
      <c r="B14" s="18"/>
      <c r="C14" s="9">
        <v>399</v>
      </c>
      <c r="D14" s="6" t="s">
        <v>28</v>
      </c>
      <c r="E14" s="25">
        <v>200</v>
      </c>
      <c r="F14" s="19">
        <v>8.6999999999999993</v>
      </c>
      <c r="G14" s="13">
        <v>90</v>
      </c>
      <c r="H14" s="13">
        <v>0</v>
      </c>
      <c r="I14" s="13">
        <v>0</v>
      </c>
      <c r="J14" s="13">
        <v>22.4</v>
      </c>
    </row>
    <row r="15" spans="1:10" ht="15" customHeight="1" x14ac:dyDescent="0.25">
      <c r="A15" s="32"/>
      <c r="B15" s="18"/>
      <c r="C15" s="12"/>
      <c r="D15" s="6" t="s">
        <v>16</v>
      </c>
      <c r="E15" s="25">
        <v>20</v>
      </c>
      <c r="F15" s="8">
        <v>2.39</v>
      </c>
      <c r="G15" s="10">
        <v>48.4</v>
      </c>
      <c r="H15" s="10">
        <v>1.62</v>
      </c>
      <c r="I15" s="10">
        <v>0.2</v>
      </c>
      <c r="J15" s="10">
        <v>9.76</v>
      </c>
    </row>
    <row r="16" spans="1:10" ht="15" customHeight="1" x14ac:dyDescent="0.25">
      <c r="A16" s="32"/>
      <c r="B16" s="18"/>
      <c r="C16" s="12"/>
      <c r="D16" s="6" t="s">
        <v>17</v>
      </c>
      <c r="E16" s="25">
        <v>20</v>
      </c>
      <c r="F16" s="20">
        <v>2.87</v>
      </c>
      <c r="G16" s="10">
        <v>41.2</v>
      </c>
      <c r="H16" s="10">
        <v>1.4</v>
      </c>
      <c r="I16" s="10">
        <v>0.24</v>
      </c>
      <c r="J16" s="10">
        <v>8.4</v>
      </c>
    </row>
    <row r="17" spans="1:10" ht="15" customHeight="1" x14ac:dyDescent="0.25">
      <c r="A17" s="18"/>
      <c r="B17" s="18"/>
      <c r="C17" s="26"/>
      <c r="D17" s="27" t="s">
        <v>32</v>
      </c>
      <c r="E17" s="28">
        <f>SUM(E10:E16)</f>
        <v>780</v>
      </c>
      <c r="F17" s="28">
        <f>SUM(F10:F16)</f>
        <v>101.32000000000001</v>
      </c>
      <c r="G17" s="28">
        <f t="shared" ref="G17:J17" si="1">SUM(G10:G16)</f>
        <v>750.63</v>
      </c>
      <c r="H17" s="28">
        <f t="shared" si="1"/>
        <v>26.86</v>
      </c>
      <c r="I17" s="28">
        <f t="shared" si="1"/>
        <v>26.159999999999997</v>
      </c>
      <c r="J17" s="28">
        <f t="shared" si="1"/>
        <v>100.66000000000001</v>
      </c>
    </row>
    <row r="18" spans="1:10" ht="15" customHeight="1" x14ac:dyDescent="0.25">
      <c r="A18" s="31" t="s">
        <v>19</v>
      </c>
      <c r="B18" s="18"/>
      <c r="C18" s="18"/>
      <c r="D18" s="6" t="s">
        <v>21</v>
      </c>
      <c r="E18" s="22">
        <v>200</v>
      </c>
      <c r="F18" s="23">
        <v>29.9</v>
      </c>
      <c r="G18" s="13">
        <v>144</v>
      </c>
      <c r="H18" s="13">
        <v>5.2</v>
      </c>
      <c r="I18" s="13">
        <v>4</v>
      </c>
      <c r="J18" s="13">
        <v>22</v>
      </c>
    </row>
    <row r="19" spans="1:10" ht="15" customHeight="1" x14ac:dyDescent="0.25">
      <c r="A19" s="32"/>
      <c r="B19" s="18"/>
      <c r="C19" s="18"/>
      <c r="D19" s="6" t="s">
        <v>29</v>
      </c>
      <c r="E19" s="22">
        <v>100</v>
      </c>
      <c r="F19" s="23">
        <v>35.340000000000003</v>
      </c>
      <c r="G19" s="10">
        <v>107</v>
      </c>
      <c r="H19" s="10">
        <v>47.2</v>
      </c>
      <c r="I19" s="10">
        <v>4.2</v>
      </c>
      <c r="J19" s="10">
        <v>10</v>
      </c>
    </row>
    <row r="20" spans="1:10" ht="15" customHeight="1" x14ac:dyDescent="0.25">
      <c r="A20" s="32"/>
      <c r="B20" s="18"/>
      <c r="C20" s="18"/>
      <c r="D20" s="6" t="s">
        <v>14</v>
      </c>
      <c r="E20" s="22">
        <v>80</v>
      </c>
      <c r="F20" s="23">
        <v>22.5</v>
      </c>
      <c r="G20" s="10">
        <v>256</v>
      </c>
      <c r="H20" s="10">
        <v>3.2</v>
      </c>
      <c r="I20" s="10">
        <v>9.81</v>
      </c>
      <c r="J20" s="10">
        <v>38.799999999999997</v>
      </c>
    </row>
    <row r="21" spans="1:10" ht="15.75" x14ac:dyDescent="0.25">
      <c r="A21" s="32"/>
      <c r="B21" s="18"/>
      <c r="C21" s="18"/>
      <c r="D21" s="16" t="s">
        <v>22</v>
      </c>
      <c r="E21" s="24">
        <f>SUM(E18:E20)</f>
        <v>380</v>
      </c>
      <c r="F21" s="24">
        <f>SUM(F18:F20)</f>
        <v>87.740000000000009</v>
      </c>
      <c r="G21" s="24">
        <f>SUM(G18:G20)</f>
        <v>507</v>
      </c>
      <c r="H21" s="24">
        <f t="shared" ref="H21:J21" si="2">SUM(H18:H20)</f>
        <v>55.600000000000009</v>
      </c>
      <c r="I21" s="24">
        <f t="shared" si="2"/>
        <v>18.009999999999998</v>
      </c>
      <c r="J21" s="24">
        <f t="shared" si="2"/>
        <v>70.8</v>
      </c>
    </row>
    <row r="22" spans="1:10" ht="15.75" x14ac:dyDescent="0.25">
      <c r="A22" s="18"/>
      <c r="B22" s="18"/>
      <c r="C22" s="18"/>
      <c r="D22" s="16" t="s">
        <v>23</v>
      </c>
      <c r="E22" s="21">
        <f t="shared" ref="E22:J22" si="3">E9+E17+E21</f>
        <v>1685</v>
      </c>
      <c r="F22" s="21">
        <f t="shared" si="3"/>
        <v>239.61</v>
      </c>
      <c r="G22" s="21">
        <f t="shared" si="3"/>
        <v>1843.88</v>
      </c>
      <c r="H22" s="21">
        <f t="shared" si="3"/>
        <v>98.45</v>
      </c>
      <c r="I22" s="21">
        <f t="shared" si="3"/>
        <v>63.86999999999999</v>
      </c>
      <c r="J22" s="21">
        <f t="shared" si="3"/>
        <v>253.94</v>
      </c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2023-02-01T11:07:34Z</dcterms:modified>
</cp:coreProperties>
</file>